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<sst xmlns="http://schemas.openxmlformats.org/spreadsheetml/2006/main" count="183" uniqueCount="105">
  <si>
    <t>附件：</t>
  </si>
  <si>
    <t>2019年常州国家高新区（新北区）卫生健康系统公开招聘工作人员拟聘用人员名单</t>
  </si>
  <si>
    <t>序号</t>
  </si>
  <si>
    <t>招聘单位</t>
  </si>
  <si>
    <t>岗位代码</t>
  </si>
  <si>
    <t>岗位名称</t>
  </si>
  <si>
    <t>姓名</t>
  </si>
  <si>
    <t>性别</t>
  </si>
  <si>
    <t>学历</t>
  </si>
  <si>
    <t>学位</t>
  </si>
  <si>
    <t>所学专业</t>
  </si>
  <si>
    <r>
      <rPr>
        <b/>
        <sz val="11"/>
        <rFont val="宋体"/>
        <charset val="134"/>
      </rPr>
      <t>聘用前工作单位</t>
    </r>
    <r>
      <rPr>
        <b/>
        <sz val="11"/>
        <rFont val="Times New Roman"/>
        <charset val="134"/>
      </rPr>
      <t>/</t>
    </r>
    <r>
      <rPr>
        <b/>
        <sz val="11"/>
        <rFont val="宋体"/>
        <charset val="134"/>
      </rPr>
      <t>学校</t>
    </r>
  </si>
  <si>
    <t>招聘人数</t>
  </si>
  <si>
    <t>笔试
成绩</t>
  </si>
  <si>
    <t>面试
成绩</t>
  </si>
  <si>
    <t>综合
成绩</t>
  </si>
  <si>
    <t>名次</t>
  </si>
  <si>
    <t>其他条件匹配情况</t>
  </si>
  <si>
    <t>备注</t>
  </si>
  <si>
    <t>1</t>
  </si>
  <si>
    <t>新北区精神卫生中心</t>
  </si>
  <si>
    <t>01</t>
  </si>
  <si>
    <t>精神科医师</t>
  </si>
  <si>
    <t>王海亚</t>
  </si>
  <si>
    <t>女</t>
  </si>
  <si>
    <t>本科</t>
  </si>
  <si>
    <t>学士</t>
  </si>
  <si>
    <t>中医学</t>
  </si>
  <si>
    <t>常州市新北区百丈卫生院</t>
  </si>
  <si>
    <t>匹配</t>
  </si>
  <si>
    <t>2</t>
  </si>
  <si>
    <r>
      <rPr>
        <sz val="11"/>
        <rFont val="宋体"/>
        <charset val="134"/>
      </rPr>
      <t>周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英</t>
    </r>
  </si>
  <si>
    <t>中西医结合</t>
  </si>
  <si>
    <t>常州市新北区西夏墅镇卫生院</t>
  </si>
  <si>
    <t>63.2</t>
  </si>
  <si>
    <t>68.4</t>
  </si>
  <si>
    <t>递补</t>
  </si>
  <si>
    <t>3</t>
  </si>
  <si>
    <t>新北区魏村卫生院</t>
  </si>
  <si>
    <t>03</t>
  </si>
  <si>
    <t>中药师</t>
  </si>
  <si>
    <r>
      <rPr>
        <sz val="11"/>
        <rFont val="宋体"/>
        <charset val="134"/>
      </rPr>
      <t>胡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彪</t>
    </r>
  </si>
  <si>
    <t>男</t>
  </si>
  <si>
    <t>中药学</t>
  </si>
  <si>
    <t>真道堂湖北大药房有限公司</t>
  </si>
  <si>
    <t>4</t>
  </si>
  <si>
    <t>新北区孟河中医医院</t>
  </si>
  <si>
    <t>04</t>
  </si>
  <si>
    <t>麻醉科医师</t>
  </si>
  <si>
    <t>汤仁国</t>
  </si>
  <si>
    <t>临床医学</t>
  </si>
  <si>
    <t>扬中市八桥中心卫生院</t>
  </si>
  <si>
    <t>5</t>
  </si>
  <si>
    <t>05</t>
  </si>
  <si>
    <t>中医师</t>
  </si>
  <si>
    <r>
      <rPr>
        <sz val="11"/>
        <rFont val="宋体"/>
        <charset val="134"/>
      </rPr>
      <t>贾冠群</t>
    </r>
  </si>
  <si>
    <t>常州市新北区薛家镇卫生院</t>
  </si>
  <si>
    <t>6</t>
  </si>
  <si>
    <t>06</t>
  </si>
  <si>
    <t>中医儿科</t>
  </si>
  <si>
    <r>
      <rPr>
        <sz val="11"/>
        <rFont val="宋体"/>
        <charset val="134"/>
      </rPr>
      <t>范蓉蓉</t>
    </r>
  </si>
  <si>
    <t>常州市新北区孟河中医医院</t>
  </si>
  <si>
    <t>7</t>
  </si>
  <si>
    <t>07</t>
  </si>
  <si>
    <r>
      <rPr>
        <sz val="11"/>
        <rFont val="宋体"/>
        <charset val="134"/>
      </rPr>
      <t>心电超声</t>
    </r>
    <r>
      <rPr>
        <sz val="11"/>
        <rFont val="Times New Roman"/>
        <charset val="134"/>
      </rPr>
      <t xml:space="preserve">          </t>
    </r>
    <r>
      <rPr>
        <sz val="11"/>
        <rFont val="宋体"/>
        <charset val="134"/>
      </rPr>
      <t>医师</t>
    </r>
  </si>
  <si>
    <t>黄玉洁</t>
  </si>
  <si>
    <t>医学影像学</t>
  </si>
  <si>
    <t>湖南中医药大学</t>
  </si>
  <si>
    <t>8</t>
  </si>
  <si>
    <t>新北区新桥镇卫生院</t>
  </si>
  <si>
    <t>08</t>
  </si>
  <si>
    <t>内科医师</t>
  </si>
  <si>
    <r>
      <rPr>
        <sz val="11"/>
        <rFont val="宋体"/>
        <charset val="134"/>
      </rPr>
      <t>俞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犇</t>
    </r>
  </si>
  <si>
    <t>武进第四人民医院</t>
  </si>
  <si>
    <t>9</t>
  </si>
  <si>
    <t>新北区薛家镇卫生院</t>
  </si>
  <si>
    <t>09</t>
  </si>
  <si>
    <r>
      <rPr>
        <sz val="11"/>
        <rFont val="宋体"/>
        <charset val="134"/>
      </rPr>
      <t>王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良</t>
    </r>
  </si>
  <si>
    <t>10</t>
  </si>
  <si>
    <t>新北区罗溪镇卫生院</t>
  </si>
  <si>
    <t>公卫医师</t>
  </si>
  <si>
    <t>张市萍</t>
  </si>
  <si>
    <t>预防医学</t>
  </si>
  <si>
    <t>常州市武进区礼嘉镇卫生院</t>
  </si>
  <si>
    <t>11</t>
  </si>
  <si>
    <t>新北区奔牛人民医院</t>
  </si>
  <si>
    <t>12</t>
  </si>
  <si>
    <r>
      <rPr>
        <sz val="11"/>
        <rFont val="宋体"/>
        <charset val="134"/>
      </rPr>
      <t>叶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鹏</t>
    </r>
  </si>
  <si>
    <t>常州市武进区焦溪卫生院</t>
  </si>
  <si>
    <t>13</t>
  </si>
  <si>
    <t>骨科医师</t>
  </si>
  <si>
    <r>
      <rPr>
        <sz val="11"/>
        <rFont val="宋体"/>
        <charset val="134"/>
      </rPr>
      <t>李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洋</t>
    </r>
  </si>
  <si>
    <t>常州市新北区奔牛人民医院</t>
  </si>
  <si>
    <t>65.6</t>
  </si>
  <si>
    <t>72.8</t>
  </si>
  <si>
    <t>新北区三井人民医院</t>
  </si>
  <si>
    <t>16</t>
  </si>
  <si>
    <t>宋燕梅</t>
  </si>
  <si>
    <t>常州市钟楼区北港街道社区卫生服务中心</t>
  </si>
  <si>
    <t>14</t>
  </si>
  <si>
    <t>新北区龙虎塘街道社区卫生服务中心</t>
  </si>
  <si>
    <t>17</t>
  </si>
  <si>
    <t>外科医师</t>
  </si>
  <si>
    <t>沈洪成</t>
  </si>
  <si>
    <t>高邮市卸甲镇中心卫生院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</si>
</sst>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b/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20" fillId="15" borderId="3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0" borderId="0"/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49" applyNumberFormat="1" applyFont="1" applyFill="1" applyBorder="1" applyAlignment="1" applyProtection="1">
      <alignment horizontal="center" vertical="center" wrapText="1"/>
    </xf>
    <xf numFmtId="49" fontId="5" fillId="0" borderId="1" xfId="49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 shrinkToFit="1"/>
    </xf>
    <xf numFmtId="2" fontId="3" fillId="0" borderId="1" xfId="0" applyNumberFormat="1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 applyProtection="1">
      <alignment horizontal="left" vertical="center" wrapText="1"/>
    </xf>
    <xf numFmtId="176" fontId="4" fillId="0" borderId="1" xfId="49" applyNumberFormat="1" applyFont="1" applyFill="1" applyBorder="1" applyAlignment="1" applyProtection="1">
      <alignment horizontal="center" vertical="center" wrapText="1"/>
    </xf>
    <xf numFmtId="49" fontId="4" fillId="0" borderId="1" xfId="49" applyNumberFormat="1" applyFont="1" applyFill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tabSelected="1" workbookViewId="0">
      <selection activeCell="E15" sqref="E15"/>
    </sheetView>
  </sheetViews>
  <sheetFormatPr defaultColWidth="9" defaultRowHeight="13.5"/>
  <cols>
    <col min="1" max="1" width="5" customWidth="1"/>
    <col min="2" max="2" width="20" customWidth="1"/>
    <col min="3" max="3" width="5.25" customWidth="1"/>
    <col min="4" max="4" width="11.875" customWidth="1"/>
    <col min="5" max="5" width="7.125" customWidth="1"/>
    <col min="6" max="6" width="5.25" customWidth="1"/>
    <col min="7" max="7" width="5.875" style="3" customWidth="1"/>
    <col min="8" max="8" width="5.625" style="3" customWidth="1"/>
    <col min="9" max="9" width="11.5" style="3" customWidth="1"/>
    <col min="10" max="10" width="27.125" style="4" customWidth="1"/>
    <col min="11" max="11" width="4.875" customWidth="1"/>
    <col min="12" max="13" width="6.125" customWidth="1"/>
    <col min="14" max="14" width="7.25" customWidth="1"/>
    <col min="15" max="15" width="4.875" customWidth="1"/>
    <col min="16" max="16" width="7.375" customWidth="1"/>
    <col min="17" max="17" width="5.25" customWidth="1"/>
  </cols>
  <sheetData>
    <row r="1" ht="18.75" spans="1:2">
      <c r="A1" s="5" t="s">
        <v>0</v>
      </c>
      <c r="B1" s="5"/>
    </row>
    <row r="2" ht="27.95" customHeight="1" spans="1:17">
      <c r="A2" s="6" t="s">
        <v>1</v>
      </c>
      <c r="B2" s="7"/>
      <c r="C2" s="7"/>
      <c r="D2" s="7"/>
      <c r="E2" s="7"/>
      <c r="F2" s="7"/>
      <c r="G2" s="7"/>
      <c r="H2" s="7"/>
      <c r="I2" s="7"/>
      <c r="J2" s="13"/>
      <c r="K2" s="7"/>
      <c r="L2" s="7"/>
      <c r="M2" s="7"/>
      <c r="N2" s="7"/>
      <c r="O2" s="7"/>
      <c r="P2" s="7"/>
      <c r="Q2" s="7"/>
    </row>
    <row r="3" s="1" customFormat="1" ht="42" customHeight="1" spans="1:17">
      <c r="A3" s="8" t="s">
        <v>2</v>
      </c>
      <c r="B3" s="8" t="s">
        <v>3</v>
      </c>
      <c r="C3" s="9" t="s">
        <v>4</v>
      </c>
      <c r="D3" s="10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4" t="s">
        <v>10</v>
      </c>
      <c r="J3" s="14" t="s">
        <v>11</v>
      </c>
      <c r="K3" s="8" t="s">
        <v>12</v>
      </c>
      <c r="L3" s="15" t="s">
        <v>13</v>
      </c>
      <c r="M3" s="15" t="s">
        <v>14</v>
      </c>
      <c r="N3" s="15" t="s">
        <v>15</v>
      </c>
      <c r="O3" s="8" t="s">
        <v>16</v>
      </c>
      <c r="P3" s="8" t="s">
        <v>17</v>
      </c>
      <c r="Q3" s="8" t="s">
        <v>18</v>
      </c>
    </row>
    <row r="4" ht="26.1" customHeight="1" spans="1:17">
      <c r="A4" s="11" t="s">
        <v>19</v>
      </c>
      <c r="B4" s="11" t="s">
        <v>20</v>
      </c>
      <c r="C4" s="11" t="s">
        <v>21</v>
      </c>
      <c r="D4" s="11" t="s">
        <v>22</v>
      </c>
      <c r="E4" s="11" t="s">
        <v>23</v>
      </c>
      <c r="F4" s="11" t="s">
        <v>24</v>
      </c>
      <c r="G4" s="11" t="s">
        <v>25</v>
      </c>
      <c r="H4" s="11" t="s">
        <v>26</v>
      </c>
      <c r="I4" s="11" t="s">
        <v>27</v>
      </c>
      <c r="J4" s="16" t="s">
        <v>28</v>
      </c>
      <c r="K4" s="11">
        <v>2</v>
      </c>
      <c r="L4" s="11">
        <v>62.8</v>
      </c>
      <c r="M4" s="11">
        <v>72.2</v>
      </c>
      <c r="N4" s="17">
        <f>L4*0.6+M4*0.4</f>
        <v>66.56</v>
      </c>
      <c r="O4" s="11">
        <v>2</v>
      </c>
      <c r="P4" s="11" t="s">
        <v>29</v>
      </c>
      <c r="Q4" s="11"/>
    </row>
    <row r="5" s="2" customFormat="1" ht="26.1" customHeight="1" spans="1:17">
      <c r="A5" s="11" t="s">
        <v>30</v>
      </c>
      <c r="B5" s="11" t="s">
        <v>20</v>
      </c>
      <c r="C5" s="11" t="s">
        <v>21</v>
      </c>
      <c r="D5" s="11" t="s">
        <v>22</v>
      </c>
      <c r="E5" s="12" t="s">
        <v>31</v>
      </c>
      <c r="F5" s="11" t="s">
        <v>24</v>
      </c>
      <c r="G5" s="11" t="s">
        <v>25</v>
      </c>
      <c r="H5" s="11" t="s">
        <v>26</v>
      </c>
      <c r="I5" s="11" t="s">
        <v>32</v>
      </c>
      <c r="J5" s="18" t="s">
        <v>33</v>
      </c>
      <c r="K5" s="11">
        <v>2</v>
      </c>
      <c r="L5" s="11" t="s">
        <v>34</v>
      </c>
      <c r="M5" s="11" t="s">
        <v>35</v>
      </c>
      <c r="N5" s="17">
        <f>L5*0.6+M5*0.4</f>
        <v>65.28</v>
      </c>
      <c r="O5" s="11">
        <v>3</v>
      </c>
      <c r="P5" s="11" t="s">
        <v>29</v>
      </c>
      <c r="Q5" s="11" t="s">
        <v>36</v>
      </c>
    </row>
    <row r="6" s="2" customFormat="1" ht="26.1" customHeight="1" spans="1:17">
      <c r="A6" s="11" t="s">
        <v>37</v>
      </c>
      <c r="B6" s="11" t="s">
        <v>38</v>
      </c>
      <c r="C6" s="11" t="s">
        <v>39</v>
      </c>
      <c r="D6" s="11" t="s">
        <v>40</v>
      </c>
      <c r="E6" s="12" t="s">
        <v>41</v>
      </c>
      <c r="F6" s="11" t="s">
        <v>42</v>
      </c>
      <c r="G6" s="11" t="s">
        <v>25</v>
      </c>
      <c r="H6" s="11"/>
      <c r="I6" s="11" t="s">
        <v>43</v>
      </c>
      <c r="J6" s="18" t="s">
        <v>44</v>
      </c>
      <c r="K6" s="11">
        <v>1</v>
      </c>
      <c r="L6" s="11">
        <v>83.6</v>
      </c>
      <c r="M6" s="11">
        <v>73.8</v>
      </c>
      <c r="N6" s="17">
        <f t="shared" ref="N6:N17" si="0">L6*0.6+M6*0.4</f>
        <v>79.68</v>
      </c>
      <c r="O6" s="11">
        <v>1</v>
      </c>
      <c r="P6" s="11" t="s">
        <v>29</v>
      </c>
      <c r="Q6" s="11"/>
    </row>
    <row r="7" s="2" customFormat="1" ht="26.1" customHeight="1" spans="1:17">
      <c r="A7" s="11" t="s">
        <v>45</v>
      </c>
      <c r="B7" s="11" t="s">
        <v>46</v>
      </c>
      <c r="C7" s="11" t="s">
        <v>47</v>
      </c>
      <c r="D7" s="11" t="s">
        <v>48</v>
      </c>
      <c r="E7" s="11" t="s">
        <v>49</v>
      </c>
      <c r="F7" s="11" t="s">
        <v>42</v>
      </c>
      <c r="G7" s="11" t="s">
        <v>25</v>
      </c>
      <c r="H7" s="11" t="s">
        <v>26</v>
      </c>
      <c r="I7" s="11" t="s">
        <v>50</v>
      </c>
      <c r="J7" s="18" t="s">
        <v>51</v>
      </c>
      <c r="K7" s="11">
        <v>1</v>
      </c>
      <c r="L7" s="11">
        <v>65.6</v>
      </c>
      <c r="M7" s="11">
        <v>70</v>
      </c>
      <c r="N7" s="17">
        <f t="shared" si="0"/>
        <v>67.36</v>
      </c>
      <c r="O7" s="11" t="s">
        <v>19</v>
      </c>
      <c r="P7" s="11" t="s">
        <v>29</v>
      </c>
      <c r="Q7" s="11"/>
    </row>
    <row r="8" s="2" customFormat="1" ht="26.1" customHeight="1" spans="1:17">
      <c r="A8" s="11" t="s">
        <v>52</v>
      </c>
      <c r="B8" s="11" t="s">
        <v>46</v>
      </c>
      <c r="C8" s="11" t="s">
        <v>53</v>
      </c>
      <c r="D8" s="11" t="s">
        <v>54</v>
      </c>
      <c r="E8" s="11" t="s">
        <v>55</v>
      </c>
      <c r="F8" s="11" t="s">
        <v>24</v>
      </c>
      <c r="G8" s="11" t="s">
        <v>25</v>
      </c>
      <c r="H8" s="11" t="s">
        <v>26</v>
      </c>
      <c r="I8" s="11" t="s">
        <v>27</v>
      </c>
      <c r="J8" s="18" t="s">
        <v>56</v>
      </c>
      <c r="K8" s="11">
        <v>1</v>
      </c>
      <c r="L8" s="11">
        <v>86.8</v>
      </c>
      <c r="M8" s="11">
        <v>68.8</v>
      </c>
      <c r="N8" s="17">
        <f t="shared" si="0"/>
        <v>79.6</v>
      </c>
      <c r="O8" s="11">
        <v>3</v>
      </c>
      <c r="P8" s="11" t="s">
        <v>29</v>
      </c>
      <c r="Q8" s="11" t="s">
        <v>36</v>
      </c>
    </row>
    <row r="9" s="2" customFormat="1" ht="26.1" customHeight="1" spans="1:17">
      <c r="A9" s="11" t="s">
        <v>57</v>
      </c>
      <c r="B9" s="11" t="s">
        <v>46</v>
      </c>
      <c r="C9" s="11" t="s">
        <v>58</v>
      </c>
      <c r="D9" s="11" t="s">
        <v>59</v>
      </c>
      <c r="E9" s="11" t="s">
        <v>60</v>
      </c>
      <c r="F9" s="11" t="s">
        <v>24</v>
      </c>
      <c r="G9" s="11" t="s">
        <v>25</v>
      </c>
      <c r="H9" s="11" t="s">
        <v>26</v>
      </c>
      <c r="I9" s="11" t="s">
        <v>27</v>
      </c>
      <c r="J9" s="18" t="s">
        <v>61</v>
      </c>
      <c r="K9" s="11">
        <v>1</v>
      </c>
      <c r="L9" s="11">
        <v>88.8</v>
      </c>
      <c r="M9" s="11">
        <v>74</v>
      </c>
      <c r="N9" s="17">
        <f t="shared" si="0"/>
        <v>82.88</v>
      </c>
      <c r="O9" s="11">
        <v>2</v>
      </c>
      <c r="P9" s="11" t="s">
        <v>29</v>
      </c>
      <c r="Q9" s="11" t="s">
        <v>36</v>
      </c>
    </row>
    <row r="10" s="2" customFormat="1" ht="30" customHeight="1" spans="1:17">
      <c r="A10" s="11" t="s">
        <v>62</v>
      </c>
      <c r="B10" s="11" t="s">
        <v>46</v>
      </c>
      <c r="C10" s="11" t="s">
        <v>63</v>
      </c>
      <c r="D10" s="12" t="s">
        <v>64</v>
      </c>
      <c r="E10" s="11" t="s">
        <v>65</v>
      </c>
      <c r="F10" s="11" t="s">
        <v>24</v>
      </c>
      <c r="G10" s="11" t="s">
        <v>25</v>
      </c>
      <c r="H10" s="11" t="s">
        <v>26</v>
      </c>
      <c r="I10" s="11" t="s">
        <v>66</v>
      </c>
      <c r="J10" s="18" t="s">
        <v>67</v>
      </c>
      <c r="K10" s="11">
        <v>1</v>
      </c>
      <c r="L10" s="11">
        <v>66.4</v>
      </c>
      <c r="M10" s="11">
        <v>66.4</v>
      </c>
      <c r="N10" s="17">
        <f t="shared" si="0"/>
        <v>66.4</v>
      </c>
      <c r="O10" s="11">
        <v>1</v>
      </c>
      <c r="P10" s="11" t="s">
        <v>29</v>
      </c>
      <c r="Q10" s="11"/>
    </row>
    <row r="11" s="2" customFormat="1" ht="26.1" customHeight="1" spans="1:17">
      <c r="A11" s="11" t="s">
        <v>68</v>
      </c>
      <c r="B11" s="11" t="s">
        <v>69</v>
      </c>
      <c r="C11" s="11" t="s">
        <v>70</v>
      </c>
      <c r="D11" s="11" t="s">
        <v>71</v>
      </c>
      <c r="E11" s="12" t="s">
        <v>72</v>
      </c>
      <c r="F11" s="11" t="s">
        <v>42</v>
      </c>
      <c r="G11" s="11" t="s">
        <v>25</v>
      </c>
      <c r="H11" s="11" t="s">
        <v>26</v>
      </c>
      <c r="I11" s="11" t="s">
        <v>50</v>
      </c>
      <c r="J11" s="18" t="s">
        <v>73</v>
      </c>
      <c r="K11" s="11">
        <v>1</v>
      </c>
      <c r="L11" s="11">
        <v>67.2</v>
      </c>
      <c r="M11" s="11">
        <v>70.8</v>
      </c>
      <c r="N11" s="17">
        <f t="shared" si="0"/>
        <v>68.64</v>
      </c>
      <c r="O11" s="11" t="s">
        <v>19</v>
      </c>
      <c r="P11" s="11" t="s">
        <v>29</v>
      </c>
      <c r="Q11" s="11"/>
    </row>
    <row r="12" s="2" customFormat="1" ht="26.1" customHeight="1" spans="1:17">
      <c r="A12" s="11" t="s">
        <v>74</v>
      </c>
      <c r="B12" s="11" t="s">
        <v>75</v>
      </c>
      <c r="C12" s="11" t="s">
        <v>76</v>
      </c>
      <c r="D12" s="11" t="s">
        <v>71</v>
      </c>
      <c r="E12" s="12" t="s">
        <v>77</v>
      </c>
      <c r="F12" s="11" t="s">
        <v>42</v>
      </c>
      <c r="G12" s="11" t="s">
        <v>25</v>
      </c>
      <c r="H12" s="11" t="s">
        <v>26</v>
      </c>
      <c r="I12" s="11" t="s">
        <v>50</v>
      </c>
      <c r="J12" s="18" t="s">
        <v>56</v>
      </c>
      <c r="K12" s="11">
        <v>1</v>
      </c>
      <c r="L12" s="11">
        <v>72.8</v>
      </c>
      <c r="M12" s="11">
        <v>71.8</v>
      </c>
      <c r="N12" s="17">
        <f t="shared" si="0"/>
        <v>72.4</v>
      </c>
      <c r="O12" s="11">
        <v>1</v>
      </c>
      <c r="P12" s="11" t="s">
        <v>29</v>
      </c>
      <c r="Q12" s="11"/>
    </row>
    <row r="13" s="2" customFormat="1" ht="26.1" customHeight="1" spans="1:17">
      <c r="A13" s="11" t="s">
        <v>78</v>
      </c>
      <c r="B13" s="11" t="s">
        <v>79</v>
      </c>
      <c r="C13" s="11" t="s">
        <v>78</v>
      </c>
      <c r="D13" s="11" t="s">
        <v>80</v>
      </c>
      <c r="E13" s="11" t="s">
        <v>81</v>
      </c>
      <c r="F13" s="11" t="s">
        <v>42</v>
      </c>
      <c r="G13" s="11" t="s">
        <v>25</v>
      </c>
      <c r="H13" s="11" t="s">
        <v>26</v>
      </c>
      <c r="I13" s="11" t="s">
        <v>82</v>
      </c>
      <c r="J13" s="18" t="s">
        <v>83</v>
      </c>
      <c r="K13" s="11">
        <v>1</v>
      </c>
      <c r="L13" s="11">
        <v>63.6</v>
      </c>
      <c r="M13" s="11">
        <v>69.6</v>
      </c>
      <c r="N13" s="17">
        <f t="shared" si="0"/>
        <v>66</v>
      </c>
      <c r="O13" s="11">
        <v>1</v>
      </c>
      <c r="P13" s="11" t="s">
        <v>29</v>
      </c>
      <c r="Q13" s="11"/>
    </row>
    <row r="14" s="2" customFormat="1" ht="26.1" customHeight="1" spans="1:17">
      <c r="A14" s="11" t="s">
        <v>84</v>
      </c>
      <c r="B14" s="11" t="s">
        <v>85</v>
      </c>
      <c r="C14" s="11" t="s">
        <v>86</v>
      </c>
      <c r="D14" s="11" t="s">
        <v>71</v>
      </c>
      <c r="E14" s="12" t="s">
        <v>87</v>
      </c>
      <c r="F14" s="11" t="s">
        <v>24</v>
      </c>
      <c r="G14" s="11" t="s">
        <v>25</v>
      </c>
      <c r="H14" s="11" t="s">
        <v>26</v>
      </c>
      <c r="I14" s="11" t="s">
        <v>50</v>
      </c>
      <c r="J14" s="18" t="s">
        <v>88</v>
      </c>
      <c r="K14" s="11">
        <v>1</v>
      </c>
      <c r="L14" s="11">
        <v>69.2</v>
      </c>
      <c r="M14" s="11">
        <v>72.2</v>
      </c>
      <c r="N14" s="17">
        <f t="shared" si="0"/>
        <v>70.4</v>
      </c>
      <c r="O14" s="11">
        <v>1</v>
      </c>
      <c r="P14" s="11" t="s">
        <v>29</v>
      </c>
      <c r="Q14" s="11"/>
    </row>
    <row r="15" s="2" customFormat="1" ht="26.1" customHeight="1" spans="1:17">
      <c r="A15" s="11" t="s">
        <v>86</v>
      </c>
      <c r="B15" s="11" t="s">
        <v>85</v>
      </c>
      <c r="C15" s="11" t="s">
        <v>89</v>
      </c>
      <c r="D15" s="11" t="s">
        <v>90</v>
      </c>
      <c r="E15" s="12" t="s">
        <v>91</v>
      </c>
      <c r="F15" s="11" t="s">
        <v>42</v>
      </c>
      <c r="G15" s="11" t="s">
        <v>25</v>
      </c>
      <c r="H15" s="11" t="s">
        <v>26</v>
      </c>
      <c r="I15" s="11" t="s">
        <v>50</v>
      </c>
      <c r="J15" s="18" t="s">
        <v>92</v>
      </c>
      <c r="K15" s="11">
        <v>1</v>
      </c>
      <c r="L15" s="11" t="s">
        <v>93</v>
      </c>
      <c r="M15" s="11" t="s">
        <v>94</v>
      </c>
      <c r="N15" s="17">
        <f t="shared" si="0"/>
        <v>68.48</v>
      </c>
      <c r="O15" s="11">
        <v>2</v>
      </c>
      <c r="P15" s="11" t="s">
        <v>29</v>
      </c>
      <c r="Q15" s="11" t="s">
        <v>36</v>
      </c>
    </row>
    <row r="16" ht="29.1" customHeight="1" spans="1:17">
      <c r="A16" s="11" t="s">
        <v>89</v>
      </c>
      <c r="B16" s="11" t="s">
        <v>95</v>
      </c>
      <c r="C16" s="11" t="s">
        <v>96</v>
      </c>
      <c r="D16" s="11" t="s">
        <v>71</v>
      </c>
      <c r="E16" s="11" t="s">
        <v>97</v>
      </c>
      <c r="F16" s="11" t="s">
        <v>24</v>
      </c>
      <c r="G16" s="11" t="s">
        <v>25</v>
      </c>
      <c r="H16" s="11" t="s">
        <v>26</v>
      </c>
      <c r="I16" s="11" t="s">
        <v>50</v>
      </c>
      <c r="J16" s="18" t="s">
        <v>98</v>
      </c>
      <c r="K16" s="11">
        <v>1</v>
      </c>
      <c r="L16" s="11">
        <v>69.6</v>
      </c>
      <c r="M16" s="11">
        <v>72</v>
      </c>
      <c r="N16" s="17">
        <f t="shared" si="0"/>
        <v>70.56</v>
      </c>
      <c r="O16" s="11">
        <v>1</v>
      </c>
      <c r="P16" s="11" t="s">
        <v>29</v>
      </c>
      <c r="Q16" s="11"/>
    </row>
    <row r="17" ht="30" customHeight="1" spans="1:17">
      <c r="A17" s="11" t="s">
        <v>99</v>
      </c>
      <c r="B17" s="11" t="s">
        <v>100</v>
      </c>
      <c r="C17" s="11" t="s">
        <v>101</v>
      </c>
      <c r="D17" s="11" t="s">
        <v>102</v>
      </c>
      <c r="E17" s="11" t="s">
        <v>103</v>
      </c>
      <c r="F17" s="11" t="s">
        <v>42</v>
      </c>
      <c r="G17" s="11" t="s">
        <v>25</v>
      </c>
      <c r="H17" s="11" t="s">
        <v>26</v>
      </c>
      <c r="I17" s="11" t="s">
        <v>50</v>
      </c>
      <c r="J17" s="18" t="s">
        <v>104</v>
      </c>
      <c r="K17" s="11">
        <v>1</v>
      </c>
      <c r="L17" s="11">
        <v>70</v>
      </c>
      <c r="M17" s="11">
        <v>63.6</v>
      </c>
      <c r="N17" s="17">
        <f t="shared" si="0"/>
        <v>67.44</v>
      </c>
      <c r="O17" s="11" t="s">
        <v>19</v>
      </c>
      <c r="P17" s="11" t="s">
        <v>29</v>
      </c>
      <c r="Q17" s="11"/>
    </row>
  </sheetData>
  <mergeCells count="2">
    <mergeCell ref="A1:B1"/>
    <mergeCell ref="A2:Q2"/>
  </mergeCells>
  <printOptions horizontalCentered="1"/>
  <pageMargins left="0.196527777777778" right="0.196527777777778" top="0.984027777777778" bottom="0.786805555555556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xuran</cp:lastModifiedBy>
  <dcterms:created xsi:type="dcterms:W3CDTF">2019-09-18T07:22:00Z</dcterms:created>
  <dcterms:modified xsi:type="dcterms:W3CDTF">2019-10-09T03:21:49Z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