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<sst xmlns="http://schemas.openxmlformats.org/spreadsheetml/2006/main" count="254" uniqueCount="107">
  <si>
    <t>榆社县2019年医疗机构招聘医疗专技人员拟聘用人员</t>
  </si>
  <si>
    <t>准考证考</t>
  </si>
  <si>
    <t>姓名</t>
  </si>
  <si>
    <t>报考单位及岗位</t>
  </si>
  <si>
    <t>笔试成绩</t>
  </si>
  <si>
    <t>面试成绩</t>
  </si>
  <si>
    <t>综合成绩</t>
  </si>
  <si>
    <t>名次</t>
  </si>
  <si>
    <t>备注</t>
  </si>
  <si>
    <t>赵大鑫</t>
  </si>
  <si>
    <t>县人民医院专技1临床岗</t>
  </si>
  <si>
    <t>江水英</t>
  </si>
  <si>
    <t>陈宇婷</t>
  </si>
  <si>
    <t>吴江</t>
  </si>
  <si>
    <t>高小峰</t>
  </si>
  <si>
    <t>马利清</t>
  </si>
  <si>
    <t>李娟</t>
  </si>
  <si>
    <t>张茜</t>
  </si>
  <si>
    <t>李婷</t>
  </si>
  <si>
    <t>县人民医院专技2医学影像岗</t>
  </si>
  <si>
    <t>田伟宏</t>
  </si>
  <si>
    <t>县中医院专技1临床岗</t>
  </si>
  <si>
    <t>石钰</t>
  </si>
  <si>
    <t>县中医院专技1医学影像岗</t>
  </si>
  <si>
    <t>胡月</t>
  </si>
  <si>
    <t>县中医院专技2针灸推拿岗</t>
  </si>
  <si>
    <t>张小利</t>
  </si>
  <si>
    <t>县中医院专技3中医岗</t>
  </si>
  <si>
    <t>孟阳</t>
  </si>
  <si>
    <t>宁宁</t>
  </si>
  <si>
    <t>县北寨乡卫生院中医岗</t>
  </si>
  <si>
    <t>杨贺</t>
  </si>
  <si>
    <t>县河峪乡卫生院临床岗</t>
  </si>
  <si>
    <t>任娉妤</t>
  </si>
  <si>
    <t>县讲堂乡卫生院中医岗</t>
  </si>
  <si>
    <t>张伟</t>
  </si>
  <si>
    <t>县兰峪乡卫生院中医岗</t>
  </si>
  <si>
    <t>赵秀青</t>
  </si>
  <si>
    <t>县社城镇卫生院中医岗</t>
  </si>
  <si>
    <t>韩婷</t>
  </si>
  <si>
    <t>县西马乡卫生院临床岗</t>
  </si>
  <si>
    <t>刘谊琼</t>
  </si>
  <si>
    <t>县云竹镇卫生院临床岗</t>
  </si>
  <si>
    <t>招聘单位</t>
  </si>
  <si>
    <t>招聘岗位</t>
  </si>
  <si>
    <t>招聘数量</t>
  </si>
  <si>
    <t>招聘专业</t>
  </si>
  <si>
    <t>性别</t>
  </si>
  <si>
    <t>出生日期</t>
  </si>
  <si>
    <t>毕业院校</t>
  </si>
  <si>
    <t>所学专业</t>
  </si>
  <si>
    <t>学历</t>
  </si>
  <si>
    <t>榆社县人民医院</t>
  </si>
  <si>
    <t>临床岗</t>
  </si>
  <si>
    <t>临床医学</t>
  </si>
  <si>
    <t>男</t>
  </si>
  <si>
    <t>山西大同大学</t>
  </si>
  <si>
    <t>大专</t>
  </si>
  <si>
    <t>女</t>
  </si>
  <si>
    <t>1991.01</t>
  </si>
  <si>
    <t xml:space="preserve">山西医科大学   </t>
  </si>
  <si>
    <t xml:space="preserve"> 临床医学</t>
  </si>
  <si>
    <t>本科</t>
  </si>
  <si>
    <t>1995.09</t>
  </si>
  <si>
    <t>山西医科大学</t>
  </si>
  <si>
    <t>1989.10</t>
  </si>
  <si>
    <t>山西医科大学晋中学院</t>
  </si>
  <si>
    <t>1992.01</t>
  </si>
  <si>
    <t>山东杏林科技职业学院</t>
  </si>
  <si>
    <t>1986.07</t>
  </si>
  <si>
    <t>山西医科大学运城学院</t>
  </si>
  <si>
    <t>医学影像岗</t>
  </si>
  <si>
    <t>医学影像技术</t>
  </si>
  <si>
    <t>1993.08</t>
  </si>
  <si>
    <t xml:space="preserve"> 医学影像学</t>
  </si>
  <si>
    <t>榆社县中医院</t>
  </si>
  <si>
    <t>1990.9</t>
  </si>
  <si>
    <t>山西医科大学汾阳学院</t>
  </si>
  <si>
    <t>1991.03</t>
  </si>
  <si>
    <t>忻州职业技术学院</t>
  </si>
  <si>
    <t xml:space="preserve"> 影像技术</t>
  </si>
  <si>
    <t>针灸推拿学</t>
  </si>
  <si>
    <t>1989.7</t>
  </si>
  <si>
    <t>河南南阳医学高等专科学校</t>
  </si>
  <si>
    <t>针灸推拿</t>
  </si>
  <si>
    <t>中医岗</t>
  </si>
  <si>
    <t>中医学</t>
  </si>
  <si>
    <t>山西中医学院</t>
  </si>
  <si>
    <t xml:space="preserve"> 中西医结合</t>
  </si>
  <si>
    <t>1988.11</t>
  </si>
  <si>
    <t>中西医结合</t>
  </si>
  <si>
    <t>榆社县北寨乡卫生院</t>
  </si>
  <si>
    <t>1993.8</t>
  </si>
  <si>
    <t>山西中医药大学</t>
  </si>
  <si>
    <t>榆社县河峪乡卫生院</t>
  </si>
  <si>
    <t>榆社县讲堂乡卫生院</t>
  </si>
  <si>
    <t>1992.7</t>
  </si>
  <si>
    <t xml:space="preserve"> 中医学</t>
  </si>
  <si>
    <t>榆社县兰峪乡卫生院</t>
  </si>
  <si>
    <t>1984.4</t>
  </si>
  <si>
    <t>榆社县社城镇卫生院</t>
  </si>
  <si>
    <t>1987.06</t>
  </si>
  <si>
    <t>榆社县西马乡卫生院</t>
  </si>
  <si>
    <t>长春医学高等专科学校</t>
  </si>
  <si>
    <t>榆社县云竹镇卫生院</t>
  </si>
  <si>
    <t>1988.08</t>
  </si>
  <si>
    <t>商丘医学高等专科学校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</si>
</sst>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1:H16384"/>
    </sheetView>
  </sheetViews>
  <sheetFormatPr defaultColWidth="9.00390625" defaultRowHeight="14.25"/>
  <cols>
    <col min="1" max="1" width="14.875" style="0" customWidth="1"/>
    <col min="2" max="2" width="14.00390625" style="0" customWidth="1"/>
    <col min="3" max="3" width="28.75390625" style="0" customWidth="1"/>
    <col min="4" max="4" width="13.00390625" style="0" hidden="1" customWidth="1"/>
    <col min="5" max="5" width="15.25390625" style="0" hidden="1" customWidth="1"/>
    <col min="6" max="6" width="13.25390625" style="2" customWidth="1"/>
  </cols>
  <sheetData>
    <row r="1" spans="1:8" ht="39.75" customHeight="1">
      <c r="A1" s="12" t="s">
        <v>0</v>
      </c>
      <c r="B1" s="12"/>
      <c r="C1" s="12"/>
      <c r="D1" s="12"/>
      <c r="E1" s="12"/>
      <c r="F1" s="13"/>
      <c r="G1" s="14"/>
      <c r="H1" s="14"/>
    </row>
    <row r="2" spans="1:8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</row>
    <row r="3" spans="1:8" ht="19.5" customHeight="1">
      <c r="A3" s="9">
        <v>20091001008</v>
      </c>
      <c r="B3" s="11" t="s">
        <v>9</v>
      </c>
      <c r="C3" s="9" t="s">
        <v>10</v>
      </c>
      <c r="D3" s="9">
        <v>77.7</v>
      </c>
      <c r="E3" s="9">
        <v>88.6</v>
      </c>
      <c r="F3" s="10">
        <f aca="true" t="shared" si="0" ref="F3:F23">D3*0.6+E3*0.4</f>
        <v>82.06</v>
      </c>
      <c r="G3" s="9">
        <v>1</v>
      </c>
      <c r="H3" s="9"/>
    </row>
    <row r="4" spans="1:8" ht="19.5" customHeight="1">
      <c r="A4" s="9">
        <v>20091001003</v>
      </c>
      <c r="B4" s="11" t="s">
        <v>11</v>
      </c>
      <c r="C4" s="9" t="s">
        <v>10</v>
      </c>
      <c r="D4" s="9">
        <v>75.7</v>
      </c>
      <c r="E4" s="9">
        <v>88.32</v>
      </c>
      <c r="F4" s="10">
        <f t="shared" si="0"/>
        <v>80.74799999999999</v>
      </c>
      <c r="G4" s="9">
        <v>2</v>
      </c>
      <c r="H4" s="9"/>
    </row>
    <row r="5" spans="1:8" ht="19.5" customHeight="1">
      <c r="A5" s="9">
        <v>20091001001</v>
      </c>
      <c r="B5" s="11" t="s">
        <v>12</v>
      </c>
      <c r="C5" s="9" t="s">
        <v>10</v>
      </c>
      <c r="D5" s="9">
        <v>74.7</v>
      </c>
      <c r="E5" s="9">
        <v>89.22</v>
      </c>
      <c r="F5" s="10">
        <f t="shared" si="0"/>
        <v>80.50800000000001</v>
      </c>
      <c r="G5" s="9">
        <v>3</v>
      </c>
      <c r="H5" s="9"/>
    </row>
    <row r="6" spans="1:8" ht="19.5" customHeight="1">
      <c r="A6" s="9">
        <v>20091001012</v>
      </c>
      <c r="B6" s="11" t="s">
        <v>13</v>
      </c>
      <c r="C6" s="9" t="s">
        <v>10</v>
      </c>
      <c r="D6" s="9">
        <v>73.7</v>
      </c>
      <c r="E6" s="9">
        <v>90.04</v>
      </c>
      <c r="F6" s="10">
        <f t="shared" si="0"/>
        <v>80.236</v>
      </c>
      <c r="G6" s="9">
        <v>4</v>
      </c>
      <c r="H6" s="9"/>
    </row>
    <row r="7" spans="1:8" ht="19.5" customHeight="1">
      <c r="A7" s="9">
        <v>20091001004</v>
      </c>
      <c r="B7" s="11" t="s">
        <v>14</v>
      </c>
      <c r="C7" s="9" t="s">
        <v>10</v>
      </c>
      <c r="D7" s="9">
        <v>72.6</v>
      </c>
      <c r="E7" s="9">
        <v>89.84</v>
      </c>
      <c r="F7" s="10">
        <f t="shared" si="0"/>
        <v>79.496</v>
      </c>
      <c r="G7" s="9">
        <v>5</v>
      </c>
      <c r="H7" s="9"/>
    </row>
    <row r="8" spans="1:8" ht="19.5" customHeight="1">
      <c r="A8" s="9">
        <v>20091001006</v>
      </c>
      <c r="B8" s="11" t="s">
        <v>15</v>
      </c>
      <c r="C8" s="9" t="s">
        <v>10</v>
      </c>
      <c r="D8" s="9">
        <v>72.9</v>
      </c>
      <c r="E8" s="9">
        <v>86.92</v>
      </c>
      <c r="F8" s="10">
        <f t="shared" si="0"/>
        <v>78.50800000000001</v>
      </c>
      <c r="G8" s="9">
        <v>6</v>
      </c>
      <c r="H8" s="9"/>
    </row>
    <row r="9" spans="1:8" ht="19.5" customHeight="1">
      <c r="A9" s="9">
        <v>20091001005</v>
      </c>
      <c r="B9" s="11" t="s">
        <v>16</v>
      </c>
      <c r="C9" s="9" t="s">
        <v>10</v>
      </c>
      <c r="D9" s="9">
        <v>67.2</v>
      </c>
      <c r="E9" s="9">
        <v>88.78</v>
      </c>
      <c r="F9" s="10">
        <f t="shared" si="0"/>
        <v>75.832</v>
      </c>
      <c r="G9" s="9">
        <v>7</v>
      </c>
      <c r="H9" s="9"/>
    </row>
    <row r="10" spans="1:8" ht="19.5" customHeight="1">
      <c r="A10" s="9">
        <v>20091001007</v>
      </c>
      <c r="B10" s="11" t="s">
        <v>17</v>
      </c>
      <c r="C10" s="9" t="s">
        <v>10</v>
      </c>
      <c r="D10" s="9">
        <v>63.7</v>
      </c>
      <c r="E10" s="9">
        <v>90.72</v>
      </c>
      <c r="F10" s="10">
        <f t="shared" si="0"/>
        <v>74.50800000000001</v>
      </c>
      <c r="G10" s="9">
        <v>8</v>
      </c>
      <c r="H10" s="9"/>
    </row>
    <row r="11" spans="1:8" ht="19.5" customHeight="1">
      <c r="A11" s="9">
        <v>20091001019</v>
      </c>
      <c r="B11" s="11" t="s">
        <v>18</v>
      </c>
      <c r="C11" s="9" t="s">
        <v>19</v>
      </c>
      <c r="D11" s="9">
        <v>67.1</v>
      </c>
      <c r="E11" s="9">
        <v>89.42</v>
      </c>
      <c r="F11" s="10">
        <f t="shared" si="0"/>
        <v>76.02799999999999</v>
      </c>
      <c r="G11" s="9">
        <v>1</v>
      </c>
      <c r="H11" s="9"/>
    </row>
    <row r="12" spans="1:8" ht="19.5" customHeight="1">
      <c r="A12" s="9">
        <v>20091001017</v>
      </c>
      <c r="B12" s="11" t="s">
        <v>20</v>
      </c>
      <c r="C12" s="9" t="s">
        <v>21</v>
      </c>
      <c r="D12" s="9">
        <v>61.8</v>
      </c>
      <c r="E12" s="9">
        <v>87.54</v>
      </c>
      <c r="F12" s="10">
        <f t="shared" si="0"/>
        <v>72.096</v>
      </c>
      <c r="G12" s="9">
        <v>1</v>
      </c>
      <c r="H12" s="9"/>
    </row>
    <row r="13" spans="1:8" ht="19.5" customHeight="1">
      <c r="A13" s="9">
        <v>20091001022</v>
      </c>
      <c r="B13" s="11" t="s">
        <v>22</v>
      </c>
      <c r="C13" s="9" t="s">
        <v>23</v>
      </c>
      <c r="D13" s="9">
        <v>64</v>
      </c>
      <c r="E13" s="9">
        <v>88.74</v>
      </c>
      <c r="F13" s="10">
        <f t="shared" si="0"/>
        <v>73.896</v>
      </c>
      <c r="G13" s="9">
        <v>1</v>
      </c>
      <c r="H13" s="9"/>
    </row>
    <row r="14" spans="1:8" ht="19.5" customHeight="1">
      <c r="A14" s="9">
        <v>20092002021</v>
      </c>
      <c r="B14" s="11" t="s">
        <v>24</v>
      </c>
      <c r="C14" s="9" t="s">
        <v>25</v>
      </c>
      <c r="D14" s="9">
        <v>78.6</v>
      </c>
      <c r="E14" s="9">
        <v>90.52</v>
      </c>
      <c r="F14" s="10">
        <f t="shared" si="0"/>
        <v>83.368</v>
      </c>
      <c r="G14" s="9">
        <v>1</v>
      </c>
      <c r="H14" s="9"/>
    </row>
    <row r="15" spans="1:8" ht="19.5" customHeight="1">
      <c r="A15" s="9">
        <v>20092002016</v>
      </c>
      <c r="B15" s="11" t="s">
        <v>26</v>
      </c>
      <c r="C15" s="9" t="s">
        <v>27</v>
      </c>
      <c r="D15" s="9">
        <v>84.9</v>
      </c>
      <c r="E15" s="9">
        <v>88.78</v>
      </c>
      <c r="F15" s="10">
        <f t="shared" si="0"/>
        <v>86.452</v>
      </c>
      <c r="G15" s="9">
        <v>1</v>
      </c>
      <c r="H15" s="9"/>
    </row>
    <row r="16" spans="1:8" ht="19.5" customHeight="1">
      <c r="A16" s="9">
        <v>20092002018</v>
      </c>
      <c r="B16" s="11" t="s">
        <v>28</v>
      </c>
      <c r="C16" s="9" t="s">
        <v>27</v>
      </c>
      <c r="D16" s="9">
        <v>80.3</v>
      </c>
      <c r="E16" s="9">
        <v>89.1</v>
      </c>
      <c r="F16" s="10">
        <f t="shared" si="0"/>
        <v>83.82</v>
      </c>
      <c r="G16" s="9">
        <v>2</v>
      </c>
      <c r="H16" s="9"/>
    </row>
    <row r="17" spans="1:8" ht="19.5" customHeight="1">
      <c r="A17" s="9">
        <v>20092002004</v>
      </c>
      <c r="B17" s="11" t="s">
        <v>29</v>
      </c>
      <c r="C17" s="9" t="s">
        <v>30</v>
      </c>
      <c r="D17" s="9">
        <v>74.3</v>
      </c>
      <c r="E17" s="9">
        <v>87.82</v>
      </c>
      <c r="F17" s="10">
        <f t="shared" si="0"/>
        <v>79.708</v>
      </c>
      <c r="G17" s="9">
        <v>1</v>
      </c>
      <c r="H17" s="9"/>
    </row>
    <row r="18" spans="1:8" ht="19.5" customHeight="1">
      <c r="A18" s="9">
        <v>20091001015</v>
      </c>
      <c r="B18" s="11" t="s">
        <v>31</v>
      </c>
      <c r="C18" s="11" t="s">
        <v>32</v>
      </c>
      <c r="D18" s="11">
        <v>70.5</v>
      </c>
      <c r="E18" s="9">
        <v>85.62</v>
      </c>
      <c r="F18" s="10">
        <f t="shared" si="0"/>
        <v>76.548</v>
      </c>
      <c r="G18" s="9">
        <v>1</v>
      </c>
      <c r="H18" s="9"/>
    </row>
    <row r="19" spans="1:8" ht="19.5" customHeight="1">
      <c r="A19" s="9">
        <v>20092002007</v>
      </c>
      <c r="B19" s="11" t="s">
        <v>33</v>
      </c>
      <c r="C19" s="9" t="s">
        <v>34</v>
      </c>
      <c r="D19" s="9">
        <v>80.6</v>
      </c>
      <c r="E19" s="9">
        <v>86.04</v>
      </c>
      <c r="F19" s="10">
        <f t="shared" si="0"/>
        <v>82.776</v>
      </c>
      <c r="G19" s="9">
        <v>1</v>
      </c>
      <c r="H19" s="9"/>
    </row>
    <row r="20" spans="1:8" ht="19.5" customHeight="1">
      <c r="A20" s="9">
        <v>20092002001</v>
      </c>
      <c r="B20" s="11" t="s">
        <v>35</v>
      </c>
      <c r="C20" s="9" t="s">
        <v>36</v>
      </c>
      <c r="D20" s="9">
        <v>77.9</v>
      </c>
      <c r="E20" s="9">
        <v>88.36</v>
      </c>
      <c r="F20" s="10">
        <f t="shared" si="0"/>
        <v>82.084</v>
      </c>
      <c r="G20" s="9">
        <v>1</v>
      </c>
      <c r="H20" s="9"/>
    </row>
    <row r="21" spans="1:8" ht="19.5" customHeight="1">
      <c r="A21" s="9">
        <v>20092002008</v>
      </c>
      <c r="B21" s="11" t="s">
        <v>37</v>
      </c>
      <c r="C21" s="9" t="s">
        <v>38</v>
      </c>
      <c r="D21" s="9">
        <v>76.9</v>
      </c>
      <c r="E21" s="9">
        <v>88.04</v>
      </c>
      <c r="F21" s="10">
        <f t="shared" si="0"/>
        <v>81.356</v>
      </c>
      <c r="G21" s="9">
        <v>1</v>
      </c>
      <c r="H21" s="9"/>
    </row>
    <row r="22" spans="1:8" ht="19.5" customHeight="1">
      <c r="A22" s="9">
        <v>20091001016</v>
      </c>
      <c r="B22" s="11" t="s">
        <v>39</v>
      </c>
      <c r="C22" s="9" t="s">
        <v>40</v>
      </c>
      <c r="D22" s="9">
        <v>82.3</v>
      </c>
      <c r="E22" s="9">
        <v>91.62</v>
      </c>
      <c r="F22" s="10">
        <f t="shared" si="0"/>
        <v>86.02799999999999</v>
      </c>
      <c r="G22" s="9">
        <v>1</v>
      </c>
      <c r="H22" s="9"/>
    </row>
    <row r="23" spans="1:8" ht="19.5" customHeight="1">
      <c r="A23" s="9">
        <v>20091001014</v>
      </c>
      <c r="B23" s="11" t="s">
        <v>41</v>
      </c>
      <c r="C23" s="9" t="s">
        <v>42</v>
      </c>
      <c r="D23" s="9">
        <v>83.2</v>
      </c>
      <c r="E23" s="9">
        <v>87.9</v>
      </c>
      <c r="F23" s="10">
        <f t="shared" si="0"/>
        <v>85.08000000000001</v>
      </c>
      <c r="G23" s="9">
        <v>1</v>
      </c>
      <c r="H23" s="9"/>
    </row>
  </sheetData>
  <sheetProtection/>
  <mergeCells count="1">
    <mergeCell ref="A1:H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20.25390625" style="0" customWidth="1"/>
    <col min="2" max="2" width="12.875" style="0" customWidth="1"/>
    <col min="3" max="3" width="5.25390625" style="0" customWidth="1"/>
    <col min="4" max="4" width="14.125" style="0" customWidth="1"/>
    <col min="5" max="5" width="10.25390625" style="0" customWidth="1"/>
    <col min="6" max="6" width="7.00390625" style="0" customWidth="1"/>
    <col min="7" max="7" width="8.875" style="0" customWidth="1"/>
    <col min="8" max="8" width="20.50390625" style="0" customWidth="1"/>
    <col min="9" max="9" width="13.875" style="0" customWidth="1"/>
    <col min="10" max="10" width="7.875" style="0" customWidth="1"/>
    <col min="11" max="11" width="34.00390625" style="0" customWidth="1"/>
    <col min="12" max="12" width="13.00390625" style="0" hidden="1" customWidth="1"/>
    <col min="13" max="13" width="15.25390625" style="0" hidden="1" customWidth="1"/>
    <col min="14" max="14" width="20.375" style="2" customWidth="1"/>
    <col min="15" max="15" width="5.00390625" style="0" customWidth="1"/>
  </cols>
  <sheetData>
    <row r="1" spans="1:15" ht="28.5" customHeight="1">
      <c r="A1" s="3" t="s">
        <v>43</v>
      </c>
      <c r="B1" s="3" t="s">
        <v>44</v>
      </c>
      <c r="C1" s="4" t="s">
        <v>45</v>
      </c>
      <c r="D1" s="3" t="s">
        <v>46</v>
      </c>
      <c r="E1" s="5" t="s">
        <v>2</v>
      </c>
      <c r="F1" s="5" t="s">
        <v>47</v>
      </c>
      <c r="G1" s="5" t="s">
        <v>48</v>
      </c>
      <c r="H1" s="5" t="s">
        <v>49</v>
      </c>
      <c r="I1" s="5" t="s">
        <v>50</v>
      </c>
      <c r="J1" s="5" t="s">
        <v>51</v>
      </c>
      <c r="K1" s="5" t="s">
        <v>3</v>
      </c>
      <c r="L1" s="5" t="s">
        <v>4</v>
      </c>
      <c r="M1" s="5" t="s">
        <v>5</v>
      </c>
      <c r="N1" s="8" t="s">
        <v>6</v>
      </c>
      <c r="O1" s="5" t="s">
        <v>7</v>
      </c>
    </row>
    <row r="2" spans="1:15" s="1" customFormat="1" ht="19.5" customHeight="1">
      <c r="A2" s="15" t="s">
        <v>52</v>
      </c>
      <c r="B2" s="15" t="s">
        <v>53</v>
      </c>
      <c r="C2" s="15">
        <v>16</v>
      </c>
      <c r="D2" s="15" t="s">
        <v>54</v>
      </c>
      <c r="E2" s="6" t="s">
        <v>9</v>
      </c>
      <c r="F2" s="6" t="s">
        <v>55</v>
      </c>
      <c r="G2" s="6">
        <v>1995.01</v>
      </c>
      <c r="H2" s="6" t="s">
        <v>56</v>
      </c>
      <c r="I2" s="6" t="s">
        <v>54</v>
      </c>
      <c r="J2" s="6" t="s">
        <v>57</v>
      </c>
      <c r="K2" s="16" t="s">
        <v>10</v>
      </c>
      <c r="L2" s="16">
        <v>77.7</v>
      </c>
      <c r="M2" s="16">
        <v>88.6</v>
      </c>
      <c r="N2" s="17">
        <f aca="true" t="shared" si="0" ref="N2:N20">L2*0.6+M2*0.4</f>
        <v>82.06</v>
      </c>
      <c r="O2" s="16">
        <v>1</v>
      </c>
    </row>
    <row r="3" spans="1:15" s="1" customFormat="1" ht="19.5" customHeight="1">
      <c r="A3" s="15" t="s">
        <v>52</v>
      </c>
      <c r="B3" s="15" t="s">
        <v>53</v>
      </c>
      <c r="C3" s="15">
        <v>16</v>
      </c>
      <c r="D3" s="15" t="s">
        <v>54</v>
      </c>
      <c r="E3" s="6" t="s">
        <v>11</v>
      </c>
      <c r="F3" s="6" t="s">
        <v>58</v>
      </c>
      <c r="G3" s="18" t="s">
        <v>59</v>
      </c>
      <c r="H3" s="19" t="s">
        <v>60</v>
      </c>
      <c r="I3" s="6" t="s">
        <v>61</v>
      </c>
      <c r="J3" s="19" t="s">
        <v>62</v>
      </c>
      <c r="K3" s="16" t="s">
        <v>10</v>
      </c>
      <c r="L3" s="16">
        <v>75.7</v>
      </c>
      <c r="M3" s="16">
        <v>88.32</v>
      </c>
      <c r="N3" s="17">
        <f t="shared" si="0"/>
        <v>80.74799999999999</v>
      </c>
      <c r="O3" s="16">
        <v>2</v>
      </c>
    </row>
    <row r="4" spans="1:15" ht="19.5" customHeight="1">
      <c r="A4" s="15" t="s">
        <v>52</v>
      </c>
      <c r="B4" s="15" t="s">
        <v>53</v>
      </c>
      <c r="C4" s="15">
        <v>16</v>
      </c>
      <c r="D4" s="15" t="s">
        <v>54</v>
      </c>
      <c r="E4" s="6" t="s">
        <v>12</v>
      </c>
      <c r="F4" s="6" t="s">
        <v>58</v>
      </c>
      <c r="G4" s="18" t="s">
        <v>63</v>
      </c>
      <c r="H4" s="6" t="s">
        <v>64</v>
      </c>
      <c r="I4" s="6" t="s">
        <v>61</v>
      </c>
      <c r="J4" s="19" t="s">
        <v>62</v>
      </c>
      <c r="K4" s="16" t="s">
        <v>10</v>
      </c>
      <c r="L4" s="16">
        <v>74.7</v>
      </c>
      <c r="M4" s="16">
        <v>89.22</v>
      </c>
      <c r="N4" s="17">
        <f t="shared" si="0"/>
        <v>80.50800000000001</v>
      </c>
      <c r="O4" s="16">
        <v>3</v>
      </c>
    </row>
    <row r="5" spans="1:15" ht="19.5" customHeight="1">
      <c r="A5" s="15" t="s">
        <v>52</v>
      </c>
      <c r="B5" s="15" t="s">
        <v>53</v>
      </c>
      <c r="C5" s="15">
        <v>16</v>
      </c>
      <c r="D5" s="15" t="s">
        <v>54</v>
      </c>
      <c r="E5" s="6" t="s">
        <v>15</v>
      </c>
      <c r="F5" s="6" t="s">
        <v>58</v>
      </c>
      <c r="G5" s="18" t="s">
        <v>65</v>
      </c>
      <c r="H5" s="6" t="s">
        <v>66</v>
      </c>
      <c r="I5" s="6" t="s">
        <v>54</v>
      </c>
      <c r="J5" s="19" t="s">
        <v>57</v>
      </c>
      <c r="K5" s="16" t="s">
        <v>10</v>
      </c>
      <c r="L5" s="16">
        <v>72.9</v>
      </c>
      <c r="M5" s="16">
        <v>86.92</v>
      </c>
      <c r="N5" s="17">
        <f t="shared" si="0"/>
        <v>78.50800000000001</v>
      </c>
      <c r="O5" s="16">
        <v>6</v>
      </c>
    </row>
    <row r="6" spans="1:15" ht="19.5" customHeight="1">
      <c r="A6" s="15" t="s">
        <v>52</v>
      </c>
      <c r="B6" s="15" t="s">
        <v>53</v>
      </c>
      <c r="C6" s="15">
        <v>16</v>
      </c>
      <c r="D6" s="15" t="s">
        <v>54</v>
      </c>
      <c r="E6" s="6" t="s">
        <v>16</v>
      </c>
      <c r="F6" s="19" t="s">
        <v>58</v>
      </c>
      <c r="G6" s="18" t="s">
        <v>67</v>
      </c>
      <c r="H6" s="6" t="s">
        <v>68</v>
      </c>
      <c r="I6" s="6" t="s">
        <v>54</v>
      </c>
      <c r="J6" s="19" t="s">
        <v>57</v>
      </c>
      <c r="K6" s="16" t="s">
        <v>10</v>
      </c>
      <c r="L6" s="16">
        <v>67.2</v>
      </c>
      <c r="M6" s="16">
        <v>88.78</v>
      </c>
      <c r="N6" s="17">
        <f t="shared" si="0"/>
        <v>75.832</v>
      </c>
      <c r="O6" s="16">
        <v>7</v>
      </c>
    </row>
    <row r="7" spans="1:15" ht="19.5" customHeight="1">
      <c r="A7" s="15" t="s">
        <v>52</v>
      </c>
      <c r="B7" s="15" t="s">
        <v>53</v>
      </c>
      <c r="C7" s="15">
        <v>16</v>
      </c>
      <c r="D7" s="15" t="s">
        <v>54</v>
      </c>
      <c r="E7" s="6" t="s">
        <v>17</v>
      </c>
      <c r="F7" s="19" t="s">
        <v>58</v>
      </c>
      <c r="G7" s="18" t="s">
        <v>69</v>
      </c>
      <c r="H7" s="6" t="s">
        <v>70</v>
      </c>
      <c r="I7" s="6" t="s">
        <v>54</v>
      </c>
      <c r="J7" s="19" t="s">
        <v>57</v>
      </c>
      <c r="K7" s="16" t="s">
        <v>10</v>
      </c>
      <c r="L7" s="16">
        <v>63.7</v>
      </c>
      <c r="M7" s="16">
        <v>90.72</v>
      </c>
      <c r="N7" s="17">
        <f t="shared" si="0"/>
        <v>74.50800000000001</v>
      </c>
      <c r="O7" s="16">
        <v>8</v>
      </c>
    </row>
    <row r="8" spans="1:15" ht="33.75" customHeight="1">
      <c r="A8" s="15" t="s">
        <v>52</v>
      </c>
      <c r="B8" s="15" t="s">
        <v>71</v>
      </c>
      <c r="C8" s="15">
        <v>1</v>
      </c>
      <c r="D8" s="15" t="s">
        <v>72</v>
      </c>
      <c r="E8" s="6" t="s">
        <v>18</v>
      </c>
      <c r="F8" s="19" t="s">
        <v>58</v>
      </c>
      <c r="G8" s="18" t="s">
        <v>73</v>
      </c>
      <c r="H8" s="6" t="s">
        <v>64</v>
      </c>
      <c r="I8" s="6" t="s">
        <v>74</v>
      </c>
      <c r="J8" s="19" t="s">
        <v>62</v>
      </c>
      <c r="K8" s="16" t="s">
        <v>19</v>
      </c>
      <c r="L8" s="16">
        <v>67.1</v>
      </c>
      <c r="M8" s="16">
        <v>89.42</v>
      </c>
      <c r="N8" s="17">
        <f t="shared" si="0"/>
        <v>76.02799999999999</v>
      </c>
      <c r="O8" s="16">
        <v>1</v>
      </c>
    </row>
    <row r="9" spans="1:15" ht="19.5" customHeight="1">
      <c r="A9" s="15" t="s">
        <v>75</v>
      </c>
      <c r="B9" s="15" t="s">
        <v>53</v>
      </c>
      <c r="C9" s="15">
        <v>1</v>
      </c>
      <c r="D9" s="15" t="s">
        <v>54</v>
      </c>
      <c r="E9" s="6" t="s">
        <v>20</v>
      </c>
      <c r="F9" s="19" t="s">
        <v>55</v>
      </c>
      <c r="G9" s="18" t="s">
        <v>76</v>
      </c>
      <c r="H9" s="6" t="s">
        <v>77</v>
      </c>
      <c r="I9" s="6" t="s">
        <v>54</v>
      </c>
      <c r="J9" s="19" t="s">
        <v>57</v>
      </c>
      <c r="K9" s="16" t="s">
        <v>21</v>
      </c>
      <c r="L9" s="16">
        <v>61.8</v>
      </c>
      <c r="M9" s="16">
        <v>87.54</v>
      </c>
      <c r="N9" s="17">
        <f t="shared" si="0"/>
        <v>72.096</v>
      </c>
      <c r="O9" s="16">
        <v>1</v>
      </c>
    </row>
    <row r="10" spans="1:15" s="1" customFormat="1" ht="19.5" customHeight="1">
      <c r="A10" s="15" t="s">
        <v>75</v>
      </c>
      <c r="B10" s="15" t="s">
        <v>72</v>
      </c>
      <c r="C10" s="15">
        <v>1</v>
      </c>
      <c r="D10" s="15" t="s">
        <v>72</v>
      </c>
      <c r="E10" s="6" t="s">
        <v>22</v>
      </c>
      <c r="F10" s="19" t="s">
        <v>58</v>
      </c>
      <c r="G10" s="18" t="s">
        <v>78</v>
      </c>
      <c r="H10" s="6" t="s">
        <v>79</v>
      </c>
      <c r="I10" s="6" t="s">
        <v>80</v>
      </c>
      <c r="J10" s="19" t="s">
        <v>57</v>
      </c>
      <c r="K10" s="16" t="s">
        <v>23</v>
      </c>
      <c r="L10" s="16">
        <v>64</v>
      </c>
      <c r="M10" s="16">
        <v>88.74</v>
      </c>
      <c r="N10" s="17">
        <f t="shared" si="0"/>
        <v>73.896</v>
      </c>
      <c r="O10" s="16">
        <v>1</v>
      </c>
    </row>
    <row r="11" spans="1:15" ht="39" customHeight="1">
      <c r="A11" s="15" t="s">
        <v>75</v>
      </c>
      <c r="B11" s="15" t="s">
        <v>81</v>
      </c>
      <c r="C11" s="15">
        <v>1</v>
      </c>
      <c r="D11" s="15" t="s">
        <v>81</v>
      </c>
      <c r="E11" s="6" t="s">
        <v>24</v>
      </c>
      <c r="F11" s="19" t="s">
        <v>58</v>
      </c>
      <c r="G11" s="18" t="s">
        <v>82</v>
      </c>
      <c r="H11" s="6" t="s">
        <v>83</v>
      </c>
      <c r="I11" s="6" t="s">
        <v>84</v>
      </c>
      <c r="J11" s="19" t="s">
        <v>57</v>
      </c>
      <c r="K11" s="16" t="s">
        <v>25</v>
      </c>
      <c r="L11" s="16">
        <v>78.6</v>
      </c>
      <c r="M11" s="16">
        <v>90.52</v>
      </c>
      <c r="N11" s="17">
        <f t="shared" si="0"/>
        <v>83.368</v>
      </c>
      <c r="O11" s="16">
        <v>1</v>
      </c>
    </row>
    <row r="12" spans="1:15" ht="19.5" customHeight="1">
      <c r="A12" s="15" t="s">
        <v>75</v>
      </c>
      <c r="B12" s="15" t="s">
        <v>85</v>
      </c>
      <c r="C12" s="15">
        <v>2</v>
      </c>
      <c r="D12" s="15" t="s">
        <v>86</v>
      </c>
      <c r="E12" s="6" t="s">
        <v>26</v>
      </c>
      <c r="F12" s="6" t="s">
        <v>58</v>
      </c>
      <c r="G12" s="7" t="s">
        <v>69</v>
      </c>
      <c r="H12" s="6" t="s">
        <v>87</v>
      </c>
      <c r="I12" s="6" t="s">
        <v>88</v>
      </c>
      <c r="J12" s="19" t="s">
        <v>57</v>
      </c>
      <c r="K12" s="16" t="s">
        <v>27</v>
      </c>
      <c r="L12" s="16">
        <v>84.9</v>
      </c>
      <c r="M12" s="16">
        <v>88.78</v>
      </c>
      <c r="N12" s="17">
        <f t="shared" si="0"/>
        <v>86.452</v>
      </c>
      <c r="O12" s="16">
        <v>1</v>
      </c>
    </row>
    <row r="13" spans="1:15" ht="19.5" customHeight="1">
      <c r="A13" s="15" t="s">
        <v>75</v>
      </c>
      <c r="B13" s="15" t="s">
        <v>85</v>
      </c>
      <c r="C13" s="15">
        <v>2</v>
      </c>
      <c r="D13" s="15" t="s">
        <v>86</v>
      </c>
      <c r="E13" s="6" t="s">
        <v>28</v>
      </c>
      <c r="F13" s="19" t="s">
        <v>58</v>
      </c>
      <c r="G13" s="18" t="s">
        <v>89</v>
      </c>
      <c r="H13" s="6" t="s">
        <v>56</v>
      </c>
      <c r="I13" s="6" t="s">
        <v>90</v>
      </c>
      <c r="J13" s="19" t="s">
        <v>57</v>
      </c>
      <c r="K13" s="16" t="s">
        <v>27</v>
      </c>
      <c r="L13" s="16">
        <v>80.3</v>
      </c>
      <c r="M13" s="16">
        <v>89.1</v>
      </c>
      <c r="N13" s="17">
        <f t="shared" si="0"/>
        <v>83.82</v>
      </c>
      <c r="O13" s="16">
        <v>2</v>
      </c>
    </row>
    <row r="14" spans="1:15" ht="19.5" customHeight="1">
      <c r="A14" s="15" t="s">
        <v>91</v>
      </c>
      <c r="B14" s="15" t="s">
        <v>85</v>
      </c>
      <c r="C14" s="15">
        <v>1</v>
      </c>
      <c r="D14" s="15" t="s">
        <v>86</v>
      </c>
      <c r="E14" s="6" t="s">
        <v>29</v>
      </c>
      <c r="F14" s="19" t="s">
        <v>55</v>
      </c>
      <c r="G14" s="18" t="s">
        <v>92</v>
      </c>
      <c r="H14" s="6" t="s">
        <v>93</v>
      </c>
      <c r="I14" s="6" t="s">
        <v>84</v>
      </c>
      <c r="J14" s="19" t="s">
        <v>57</v>
      </c>
      <c r="K14" s="16" t="s">
        <v>30</v>
      </c>
      <c r="L14" s="16">
        <v>74.3</v>
      </c>
      <c r="M14" s="16">
        <v>87.82</v>
      </c>
      <c r="N14" s="17">
        <f t="shared" si="0"/>
        <v>79.708</v>
      </c>
      <c r="O14" s="16">
        <v>1</v>
      </c>
    </row>
    <row r="15" spans="1:15" ht="19.5" customHeight="1">
      <c r="A15" s="15" t="s">
        <v>94</v>
      </c>
      <c r="B15" s="15" t="s">
        <v>53</v>
      </c>
      <c r="C15" s="15">
        <v>1</v>
      </c>
      <c r="D15" s="15" t="s">
        <v>54</v>
      </c>
      <c r="E15" s="6" t="s">
        <v>31</v>
      </c>
      <c r="F15" s="19" t="s">
        <v>55</v>
      </c>
      <c r="G15" s="19">
        <v>1990.11</v>
      </c>
      <c r="H15" s="6" t="s">
        <v>66</v>
      </c>
      <c r="I15" s="6" t="s">
        <v>54</v>
      </c>
      <c r="J15" s="19" t="s">
        <v>57</v>
      </c>
      <c r="K15" s="6" t="s">
        <v>32</v>
      </c>
      <c r="L15" s="6">
        <v>70.5</v>
      </c>
      <c r="M15" s="16">
        <v>85.62</v>
      </c>
      <c r="N15" s="17">
        <f t="shared" si="0"/>
        <v>76.548</v>
      </c>
      <c r="O15" s="16">
        <v>1</v>
      </c>
    </row>
    <row r="16" spans="1:15" s="1" customFormat="1" ht="19.5" customHeight="1">
      <c r="A16" s="15" t="s">
        <v>95</v>
      </c>
      <c r="B16" s="15" t="s">
        <v>85</v>
      </c>
      <c r="C16" s="15">
        <v>1</v>
      </c>
      <c r="D16" s="15" t="s">
        <v>86</v>
      </c>
      <c r="E16" s="6" t="s">
        <v>33</v>
      </c>
      <c r="F16" s="19" t="s">
        <v>58</v>
      </c>
      <c r="G16" s="18" t="s">
        <v>96</v>
      </c>
      <c r="H16" s="6" t="s">
        <v>87</v>
      </c>
      <c r="I16" s="6" t="s">
        <v>97</v>
      </c>
      <c r="J16" s="6" t="s">
        <v>62</v>
      </c>
      <c r="K16" s="16" t="s">
        <v>34</v>
      </c>
      <c r="L16" s="16">
        <v>80.6</v>
      </c>
      <c r="M16" s="16">
        <v>86.04</v>
      </c>
      <c r="N16" s="17">
        <f t="shared" si="0"/>
        <v>82.776</v>
      </c>
      <c r="O16" s="16">
        <v>1</v>
      </c>
    </row>
    <row r="17" spans="1:15" ht="19.5" customHeight="1">
      <c r="A17" s="15" t="s">
        <v>98</v>
      </c>
      <c r="B17" s="15" t="s">
        <v>85</v>
      </c>
      <c r="C17" s="15">
        <v>1</v>
      </c>
      <c r="D17" s="15" t="s">
        <v>86</v>
      </c>
      <c r="E17" s="6" t="s">
        <v>35</v>
      </c>
      <c r="F17" s="19" t="s">
        <v>55</v>
      </c>
      <c r="G17" s="18" t="s">
        <v>99</v>
      </c>
      <c r="H17" s="6" t="s">
        <v>87</v>
      </c>
      <c r="I17" s="6" t="s">
        <v>84</v>
      </c>
      <c r="J17" s="6" t="s">
        <v>57</v>
      </c>
      <c r="K17" s="16" t="s">
        <v>36</v>
      </c>
      <c r="L17" s="16">
        <v>77.9</v>
      </c>
      <c r="M17" s="16">
        <v>88.36</v>
      </c>
      <c r="N17" s="17">
        <f t="shared" si="0"/>
        <v>82.084</v>
      </c>
      <c r="O17" s="16">
        <v>1</v>
      </c>
    </row>
    <row r="18" spans="1:15" ht="19.5" customHeight="1">
      <c r="A18" s="15" t="s">
        <v>100</v>
      </c>
      <c r="B18" s="15" t="s">
        <v>85</v>
      </c>
      <c r="C18" s="15">
        <v>1</v>
      </c>
      <c r="D18" s="15" t="s">
        <v>86</v>
      </c>
      <c r="E18" s="6" t="s">
        <v>37</v>
      </c>
      <c r="F18" s="19" t="s">
        <v>58</v>
      </c>
      <c r="G18" s="18" t="s">
        <v>101</v>
      </c>
      <c r="H18" s="6" t="s">
        <v>87</v>
      </c>
      <c r="I18" s="6" t="s">
        <v>90</v>
      </c>
      <c r="J18" s="6" t="s">
        <v>57</v>
      </c>
      <c r="K18" s="16" t="s">
        <v>38</v>
      </c>
      <c r="L18" s="16">
        <v>76.9</v>
      </c>
      <c r="M18" s="16">
        <v>88.04</v>
      </c>
      <c r="N18" s="17">
        <f t="shared" si="0"/>
        <v>81.356</v>
      </c>
      <c r="O18" s="16">
        <v>1</v>
      </c>
    </row>
    <row r="19" spans="1:15" ht="19.5" customHeight="1">
      <c r="A19" s="15" t="s">
        <v>102</v>
      </c>
      <c r="B19" s="15" t="s">
        <v>53</v>
      </c>
      <c r="C19" s="15">
        <v>1</v>
      </c>
      <c r="D19" s="15" t="s">
        <v>54</v>
      </c>
      <c r="E19" s="6" t="s">
        <v>39</v>
      </c>
      <c r="F19" s="19" t="s">
        <v>58</v>
      </c>
      <c r="G19" s="18" t="s">
        <v>65</v>
      </c>
      <c r="H19" s="6" t="s">
        <v>103</v>
      </c>
      <c r="I19" s="6" t="s">
        <v>54</v>
      </c>
      <c r="J19" s="6" t="s">
        <v>57</v>
      </c>
      <c r="K19" s="16" t="s">
        <v>40</v>
      </c>
      <c r="L19" s="16">
        <v>82.3</v>
      </c>
      <c r="M19" s="16">
        <v>91.62</v>
      </c>
      <c r="N19" s="17">
        <f t="shared" si="0"/>
        <v>86.02799999999999</v>
      </c>
      <c r="O19" s="16">
        <v>1</v>
      </c>
    </row>
    <row r="20" spans="1:15" ht="19.5" customHeight="1">
      <c r="A20" s="15" t="s">
        <v>104</v>
      </c>
      <c r="B20" s="15" t="s">
        <v>53</v>
      </c>
      <c r="C20" s="15">
        <v>1</v>
      </c>
      <c r="D20" s="15" t="s">
        <v>54</v>
      </c>
      <c r="E20" s="6" t="s">
        <v>41</v>
      </c>
      <c r="F20" s="19" t="s">
        <v>58</v>
      </c>
      <c r="G20" s="18" t="s">
        <v>105</v>
      </c>
      <c r="H20" s="6" t="s">
        <v>106</v>
      </c>
      <c r="I20" s="6" t="s">
        <v>54</v>
      </c>
      <c r="J20" s="6" t="s">
        <v>57</v>
      </c>
      <c r="K20" s="16" t="s">
        <v>42</v>
      </c>
      <c r="L20" s="16">
        <v>83.2</v>
      </c>
      <c r="M20" s="16">
        <v>87.9</v>
      </c>
      <c r="N20" s="17">
        <f t="shared" si="0"/>
        <v>85.08000000000001</v>
      </c>
      <c r="O20" s="16">
        <v>1</v>
      </c>
    </row>
    <row r="21" ht="14.25">
      <c r="A21" s="1"/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2019-07-29T09:50:33Z</dcterms:created>
  <dcterms:modified xsi:type="dcterms:W3CDTF">2019-10-08T08:48:22Z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