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<sst xmlns="http://schemas.openxmlformats.org/spreadsheetml/2006/main" count="41" uniqueCount="36">
  <si>
    <r>
      <rPr>
        <sz val="18"/>
        <color indexed="8"/>
        <rFont val="黑体"/>
        <family val="3"/>
      </rPr>
      <t>附件</t>
    </r>
    <r>
      <rPr>
        <b/>
        <sz val="18"/>
        <color indexed="8"/>
        <rFont val="宋体"/>
        <family val="0"/>
      </rPr>
      <t xml:space="preserve">
     2019年上半年内江市市中区部分事业单位公开考聘工作人员进入递补体检人员名单 </t>
    </r>
  </si>
  <si>
    <t>序号</t>
  </si>
  <si>
    <t>姓名</t>
  </si>
  <si>
    <t>性别</t>
  </si>
  <si>
    <t>职位名称</t>
  </si>
  <si>
    <t>职位编号</t>
  </si>
  <si>
    <t>准考证号</t>
  </si>
  <si>
    <t>笔试成绩</t>
  </si>
  <si>
    <t>政策性加分</t>
  </si>
  <si>
    <t>笔试总成绩</t>
  </si>
  <si>
    <t>笔试折合总成绩</t>
  </si>
  <si>
    <t>面试  成绩</t>
  </si>
  <si>
    <t>面试折合成绩</t>
  </si>
  <si>
    <t>总成绩</t>
  </si>
  <si>
    <t>排名</t>
  </si>
  <si>
    <t>备注</t>
  </si>
  <si>
    <t>赵与</t>
  </si>
  <si>
    <t>女</t>
  </si>
  <si>
    <t>影像科医生</t>
  </si>
  <si>
    <t>7020205</t>
  </si>
  <si>
    <t>1961509021721</t>
  </si>
  <si>
    <t>何文丽</t>
  </si>
  <si>
    <t>预防科医生</t>
  </si>
  <si>
    <t>7020301</t>
  </si>
  <si>
    <t>1961509022025</t>
  </si>
  <si>
    <t>汪世围</t>
  </si>
  <si>
    <t>护理</t>
  </si>
  <si>
    <t>7021002</t>
  </si>
  <si>
    <t>1961509011722</t>
  </si>
  <si>
    <t>张振蓥</t>
  </si>
  <si>
    <t>男</t>
  </si>
  <si>
    <t>中医科医生</t>
  </si>
  <si>
    <t>7021003</t>
  </si>
  <si>
    <t>1961509011825</t>
  </si>
  <si>
    <t>赖荣龙</t>
  </si>
  <si>
    <t>1961509011016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</si>
</sst>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 numFmtId="179" formatCode="0.00_);[Red]\(0.00\)"/>
  </numFmts>
  <fonts count="46">
    <font>
      <sz val="11"/>
      <color theme="1"/>
      <name val="Calibri"/>
      <family val="0"/>
    </font>
    <font>
      <sz val="11"/>
      <color indexed="8"/>
      <name val="宋体"/>
      <family val="0"/>
    </font>
    <font>
      <sz val="18"/>
      <color indexed="8"/>
      <name val="黑体"/>
      <family val="3"/>
    </font>
    <font>
      <b/>
      <sz val="18"/>
      <color indexed="8"/>
      <name val="宋体"/>
      <family val="0"/>
    </font>
    <font>
      <b/>
      <sz val="11"/>
      <color indexed="8"/>
      <name val="宋体"/>
      <family val="0"/>
    </font>
    <font>
      <sz val="12"/>
      <name val="宋体"/>
      <family val="0"/>
    </font>
    <font>
      <sz val="10"/>
      <name val="宋体"/>
      <family val="0"/>
    </font>
    <font>
      <sz val="10"/>
      <name val="Arial"/>
      <family val="2"/>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8"/>
      <color theme="1"/>
      <name val="黑体"/>
      <family val="3"/>
    </font>
    <font>
      <b/>
      <sz val="18"/>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0" fillId="0" borderId="0" xfId="0" applyAlignment="1">
      <alignment vertical="center" wrapText="1"/>
    </xf>
    <xf numFmtId="0" fontId="34" fillId="0" borderId="9" xfId="0" applyFont="1" applyBorder="1" applyAlignment="1">
      <alignment horizontal="center" vertical="center" wrapText="1"/>
    </xf>
    <xf numFmtId="0" fontId="0" fillId="0" borderId="9" xfId="0" applyBorder="1" applyAlignment="1">
      <alignment horizontal="center" vertical="center"/>
    </xf>
    <xf numFmtId="0" fontId="5" fillId="0" borderId="9" xfId="0" applyFont="1" applyBorder="1" applyAlignment="1">
      <alignment horizontal="center"/>
    </xf>
    <xf numFmtId="179" fontId="5" fillId="0" borderId="9" xfId="0" applyNumberFormat="1" applyFont="1" applyBorder="1" applyAlignment="1">
      <alignment horizontal="center"/>
    </xf>
    <xf numFmtId="179" fontId="6" fillId="0" borderId="9" xfId="0" applyNumberFormat="1" applyFont="1" applyBorder="1" applyAlignment="1">
      <alignment horizontal="center"/>
    </xf>
    <xf numFmtId="178" fontId="7" fillId="0" borderId="9" xfId="0" applyNumberFormat="1" applyFont="1" applyBorder="1" applyAlignment="1">
      <alignment horizontal="center"/>
    </xf>
    <xf numFmtId="179" fontId="7" fillId="0" borderId="9" xfId="0" applyNumberFormat="1" applyFont="1" applyBorder="1" applyAlignment="1">
      <alignment horizontal="center"/>
    </xf>
    <xf numFmtId="0" fontId="7" fillId="0" borderId="9" xfId="0" applyFont="1" applyBorder="1" applyAlignment="1">
      <alignment horizontal="center"/>
    </xf>
    <xf numFmtId="0" fontId="44" fillId="0" borderId="10" xfId="0" applyFont="1" applyBorder="1" applyAlignment="1">
      <alignment horizontal="left" vertical="center" wrapText="1"/>
    </xf>
    <xf numFmtId="0" fontId="45"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Q15" sqref="Q15"/>
    </sheetView>
  </sheetViews>
  <sheetFormatPr defaultColWidth="9.00390625" defaultRowHeight="15"/>
  <cols>
    <col min="1" max="1" width="4.421875" style="0" customWidth="1"/>
    <col min="2" max="2" width="7.421875" style="0" customWidth="1"/>
    <col min="3" max="3" width="6.421875" style="0" customWidth="1"/>
    <col min="4" max="4" width="12.7109375" style="0" customWidth="1"/>
    <col min="5" max="5" width="10.421875" style="0" customWidth="1"/>
    <col min="6" max="6" width="14.28125" style="0" customWidth="1"/>
    <col min="8" max="8" width="7.28125" style="0" customWidth="1"/>
    <col min="12" max="12" width="9.28125" style="0" customWidth="1"/>
    <col min="13" max="13" width="8.00390625" style="0" customWidth="1"/>
    <col min="14" max="14" width="6.8515625" style="0" customWidth="1"/>
  </cols>
  <sheetData>
    <row r="1" spans="1:15" ht="60" customHeight="1">
      <c r="A1" s="10" t="s">
        <v>0</v>
      </c>
      <c r="B1" s="11"/>
      <c r="C1" s="11"/>
      <c r="D1" s="11"/>
      <c r="E1" s="11"/>
      <c r="F1" s="11"/>
      <c r="G1" s="11"/>
      <c r="H1" s="11"/>
      <c r="I1" s="11"/>
      <c r="J1" s="11"/>
      <c r="K1" s="11"/>
      <c r="L1" s="11"/>
      <c r="M1" s="11"/>
      <c r="N1" s="11"/>
      <c r="O1" s="12"/>
    </row>
    <row r="2" spans="1:15" s="1" customFormat="1" ht="35.2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24" customHeight="1">
      <c r="A3" s="3">
        <v>1</v>
      </c>
      <c r="B3" s="4" t="s">
        <v>16</v>
      </c>
      <c r="C3" s="4" t="s">
        <v>17</v>
      </c>
      <c r="D3" s="4" t="s">
        <v>18</v>
      </c>
      <c r="E3" s="4" t="s">
        <v>19</v>
      </c>
      <c r="F3" s="4" t="s">
        <v>20</v>
      </c>
      <c r="G3" s="4">
        <v>52.5</v>
      </c>
      <c r="H3" s="4"/>
      <c r="I3" s="4">
        <f>G3+H3</f>
        <v>52.5</v>
      </c>
      <c r="J3" s="5">
        <f>I3*0.6</f>
        <v>31.5</v>
      </c>
      <c r="K3" s="6">
        <v>80.14</v>
      </c>
      <c r="L3" s="7">
        <f>K3*0.4</f>
        <v>32.056000000000004</v>
      </c>
      <c r="M3" s="8">
        <f>L3+J3</f>
        <v>63.556000000000004</v>
      </c>
      <c r="N3" s="9">
        <v>3</v>
      </c>
      <c r="O3" s="3"/>
    </row>
    <row r="4" spans="1:15" ht="24" customHeight="1">
      <c r="A4" s="3">
        <v>2</v>
      </c>
      <c r="B4" s="4" t="s">
        <v>21</v>
      </c>
      <c r="C4" s="4" t="s">
        <v>17</v>
      </c>
      <c r="D4" s="4" t="s">
        <v>22</v>
      </c>
      <c r="E4" s="4" t="s">
        <v>23</v>
      </c>
      <c r="F4" s="4" t="s">
        <v>24</v>
      </c>
      <c r="G4" s="4">
        <v>57.5</v>
      </c>
      <c r="H4" s="4"/>
      <c r="I4" s="4">
        <f>G4+H4</f>
        <v>57.5</v>
      </c>
      <c r="J4" s="5">
        <f>I4*0.6</f>
        <v>34.5</v>
      </c>
      <c r="K4" s="6">
        <v>83.3</v>
      </c>
      <c r="L4" s="7">
        <f>K4*0.4</f>
        <v>33.32</v>
      </c>
      <c r="M4" s="8">
        <f>L4+J4</f>
        <v>67.82</v>
      </c>
      <c r="N4" s="9">
        <v>3</v>
      </c>
      <c r="O4" s="3"/>
    </row>
    <row r="5" spans="1:15" ht="24" customHeight="1">
      <c r="A5" s="3">
        <v>3</v>
      </c>
      <c r="B5" s="4" t="s">
        <v>25</v>
      </c>
      <c r="C5" s="4" t="s">
        <v>17</v>
      </c>
      <c r="D5" s="4" t="s">
        <v>26</v>
      </c>
      <c r="E5" s="4" t="s">
        <v>27</v>
      </c>
      <c r="F5" s="4" t="s">
        <v>28</v>
      </c>
      <c r="G5" s="4">
        <v>51.5</v>
      </c>
      <c r="H5" s="4"/>
      <c r="I5" s="4">
        <f>G5+H5</f>
        <v>51.5</v>
      </c>
      <c r="J5" s="5">
        <f>I5*0.6</f>
        <v>30.9</v>
      </c>
      <c r="K5" s="6">
        <v>81.46</v>
      </c>
      <c r="L5" s="7">
        <f>K5*0.4</f>
        <v>32.583999999999996</v>
      </c>
      <c r="M5" s="8">
        <f>L5+J5</f>
        <v>63.483999999999995</v>
      </c>
      <c r="N5" s="9">
        <v>30</v>
      </c>
      <c r="O5" s="3"/>
    </row>
    <row r="6" spans="1:15" ht="24" customHeight="1">
      <c r="A6" s="3">
        <v>4</v>
      </c>
      <c r="B6" s="4" t="s">
        <v>29</v>
      </c>
      <c r="C6" s="4" t="s">
        <v>30</v>
      </c>
      <c r="D6" s="4" t="s">
        <v>31</v>
      </c>
      <c r="E6" s="4" t="s">
        <v>32</v>
      </c>
      <c r="F6" s="4" t="s">
        <v>33</v>
      </c>
      <c r="G6" s="4">
        <v>39</v>
      </c>
      <c r="H6" s="4"/>
      <c r="I6" s="4">
        <f>G6+H6</f>
        <v>39</v>
      </c>
      <c r="J6" s="5">
        <f>I6*0.6</f>
        <v>23.4</v>
      </c>
      <c r="K6" s="6">
        <v>81.1</v>
      </c>
      <c r="L6" s="7">
        <f>K6*0.4</f>
        <v>32.44</v>
      </c>
      <c r="M6" s="8">
        <f>L6+J6</f>
        <v>55.839999999999996</v>
      </c>
      <c r="N6" s="9">
        <v>8</v>
      </c>
      <c r="O6" s="3"/>
    </row>
    <row r="7" spans="1:15" ht="24" customHeight="1">
      <c r="A7" s="3">
        <v>5</v>
      </c>
      <c r="B7" s="4" t="s">
        <v>34</v>
      </c>
      <c r="C7" s="4" t="s">
        <v>30</v>
      </c>
      <c r="D7" s="4" t="s">
        <v>31</v>
      </c>
      <c r="E7" s="4" t="s">
        <v>32</v>
      </c>
      <c r="F7" s="4" t="s">
        <v>35</v>
      </c>
      <c r="G7" s="4">
        <v>33.5</v>
      </c>
      <c r="H7" s="4"/>
      <c r="I7" s="4">
        <f>G7+H7</f>
        <v>33.5</v>
      </c>
      <c r="J7" s="5">
        <f>I7*0.6</f>
        <v>20.099999999999998</v>
      </c>
      <c r="K7" s="6">
        <v>78.2</v>
      </c>
      <c r="L7" s="7">
        <f>K7*0.4</f>
        <v>31.28</v>
      </c>
      <c r="M7" s="8">
        <f>L7+J7</f>
        <v>51.379999999999995</v>
      </c>
      <c r="N7" s="9">
        <v>9</v>
      </c>
      <c r="O7" s="3"/>
    </row>
    <row r="8" spans="1:15" ht="24" customHeight="1">
      <c r="A8" s="3"/>
      <c r="B8" s="3"/>
      <c r="C8" s="3"/>
      <c r="D8" s="3"/>
      <c r="E8" s="3"/>
      <c r="F8" s="3"/>
      <c r="G8" s="3"/>
      <c r="H8" s="3"/>
      <c r="I8" s="3"/>
      <c r="J8" s="3"/>
      <c r="K8" s="3"/>
      <c r="L8" s="3"/>
      <c r="M8" s="3"/>
      <c r="N8" s="3"/>
      <c r="O8" s="3"/>
    </row>
    <row r="9" spans="1:15" ht="24" customHeight="1">
      <c r="A9" s="3"/>
      <c r="B9" s="3"/>
      <c r="C9" s="3"/>
      <c r="D9" s="3"/>
      <c r="E9" s="3"/>
      <c r="F9" s="3"/>
      <c r="G9" s="3"/>
      <c r="H9" s="3"/>
      <c r="I9" s="3"/>
      <c r="J9" s="3"/>
      <c r="K9" s="3"/>
      <c r="L9" s="3"/>
      <c r="M9" s="3"/>
      <c r="N9" s="3"/>
      <c r="O9" s="3"/>
    </row>
    <row r="10" spans="1:15" ht="24" customHeight="1">
      <c r="A10" s="3"/>
      <c r="B10" s="3"/>
      <c r="C10" s="3"/>
      <c r="D10" s="3"/>
      <c r="E10" s="3"/>
      <c r="F10" s="3"/>
      <c r="G10" s="3"/>
      <c r="H10" s="3"/>
      <c r="I10" s="3"/>
      <c r="J10" s="3"/>
      <c r="K10" s="3"/>
      <c r="L10" s="3"/>
      <c r="M10" s="3"/>
      <c r="N10" s="3"/>
      <c r="O10" s="3"/>
    </row>
  </sheetData>
  <sheetProtection/>
  <mergeCells count="1">
    <mergeCell ref="A1:O1"/>
  </mergeCells>
  <printOptions/>
  <pageMargins left="0.7" right="0.7"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2006-09-13T11:21:00Z</dcterms:created>
  <dcterms:modified xsi:type="dcterms:W3CDTF">2019-09-24T09:58:39Z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