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<sst xmlns="http://schemas.openxmlformats.org/spreadsheetml/2006/main" count="909" uniqueCount="396">
  <si>
    <t>海原县2019年事业单位公开招聘工作人员拟聘人员公示名单</t>
  </si>
  <si>
    <t>序号</t>
  </si>
  <si>
    <t>招聘单位</t>
  </si>
  <si>
    <t>报考职位</t>
  </si>
  <si>
    <t>岗位代码</t>
  </si>
  <si>
    <t>姓名</t>
  </si>
  <si>
    <t>性别</t>
  </si>
  <si>
    <t>民族</t>
  </si>
  <si>
    <t>学历</t>
  </si>
  <si>
    <t>学位</t>
  </si>
  <si>
    <t xml:space="preserve"> 院校</t>
  </si>
  <si>
    <t>所学专业名</t>
  </si>
  <si>
    <t xml:space="preserve"> 日期</t>
  </si>
  <si>
    <t>笔试成绩</t>
  </si>
  <si>
    <t>民族加分</t>
  </si>
  <si>
    <t>笔试总成绩</t>
  </si>
  <si>
    <t>面试成绩</t>
  </si>
  <si>
    <t>总分</t>
  </si>
  <si>
    <t>备注</t>
  </si>
  <si>
    <t>海原县退役军人事务局</t>
  </si>
  <si>
    <t>海原县退役军人服务中心管理岗</t>
  </si>
  <si>
    <t>055001</t>
  </si>
  <si>
    <t>柯举霞</t>
  </si>
  <si>
    <t>女</t>
  </si>
  <si>
    <t>回族</t>
  </si>
  <si>
    <t>大学本科</t>
  </si>
  <si>
    <t>学士</t>
  </si>
  <si>
    <t>陕西科技大学</t>
  </si>
  <si>
    <t>材料成型及控制工程</t>
  </si>
  <si>
    <t>马小琴</t>
  </si>
  <si>
    <t>宁夏大学政法学院</t>
  </si>
  <si>
    <t>思想政治教育（师范）</t>
  </si>
  <si>
    <t>海原县市场监督管理局</t>
  </si>
  <si>
    <t>海原县个体私营企业协会专业技术岗</t>
  </si>
  <si>
    <t>055005</t>
  </si>
  <si>
    <t>宋梦羽</t>
  </si>
  <si>
    <t>汉族</t>
  </si>
  <si>
    <t>硕士研究生</t>
  </si>
  <si>
    <t>硕士</t>
  </si>
  <si>
    <t>宁夏大学</t>
  </si>
  <si>
    <t>工商管理</t>
  </si>
  <si>
    <t>免笔试</t>
  </si>
  <si>
    <t>海原县住房和城乡建设局</t>
  </si>
  <si>
    <t>海原县城市公用事业管理所专业技术岗</t>
  </si>
  <si>
    <t>055006</t>
  </si>
  <si>
    <t>买晓斌</t>
  </si>
  <si>
    <t>男</t>
  </si>
  <si>
    <t>兰州交通大学</t>
  </si>
  <si>
    <t>岩土工程</t>
  </si>
  <si>
    <t>海原县文化旅游广电局</t>
  </si>
  <si>
    <t>海原县文物管理所专业技术岗</t>
  </si>
  <si>
    <t>055007</t>
  </si>
  <si>
    <t>张媛</t>
  </si>
  <si>
    <t>西北师范大学</t>
  </si>
  <si>
    <t>文物与博物馆</t>
  </si>
  <si>
    <t>海原县司法局</t>
  </si>
  <si>
    <t>海原县公证处专业技术岗2</t>
  </si>
  <si>
    <t>055009</t>
  </si>
  <si>
    <t>杨燕</t>
  </si>
  <si>
    <t>兰州财经大学</t>
  </si>
  <si>
    <t>经济法学</t>
  </si>
  <si>
    <t>海原县法律援助中心专业技术岗</t>
  </si>
  <si>
    <t>055010</t>
  </si>
  <si>
    <t>刘杰</t>
  </si>
  <si>
    <t>西北政法大学</t>
  </si>
  <si>
    <t>法律硕士</t>
  </si>
  <si>
    <t>海原县农业农村局</t>
  </si>
  <si>
    <t>海原县农业机械化推广服务中心专业技术岗</t>
  </si>
  <si>
    <t>055011</t>
  </si>
  <si>
    <t>罗小东</t>
  </si>
  <si>
    <t>西安理工大学</t>
  </si>
  <si>
    <t>农业水土工程</t>
  </si>
  <si>
    <t>海原县农业产业化办公室专业技术岗</t>
  </si>
  <si>
    <t>055012</t>
  </si>
  <si>
    <t>张东旭</t>
  </si>
  <si>
    <t>内蒙古农业大学</t>
  </si>
  <si>
    <t>农业昆虫与害虫防治</t>
  </si>
  <si>
    <t>王小红</t>
  </si>
  <si>
    <t>石河子大学</t>
  </si>
  <si>
    <t>植物学</t>
  </si>
  <si>
    <t>海原县农业综合执法大队专业技术岗2</t>
  </si>
  <si>
    <t>055014</t>
  </si>
  <si>
    <t>周艳</t>
  </si>
  <si>
    <t>作物</t>
  </si>
  <si>
    <t>海原县科技局</t>
  </si>
  <si>
    <t>海原县科技服务中心专业技术岗</t>
  </si>
  <si>
    <t>055015</t>
  </si>
  <si>
    <t>田平</t>
  </si>
  <si>
    <t>西南大学</t>
  </si>
  <si>
    <t>蔬菜学</t>
  </si>
  <si>
    <t>曹洼乡人民政府</t>
  </si>
  <si>
    <t>海原县曹洼乡民生服务中心专业技术岗</t>
  </si>
  <si>
    <t>055018</t>
  </si>
  <si>
    <t>杨天龙</t>
  </si>
  <si>
    <t>中南林业科技大学</t>
  </si>
  <si>
    <t>生物技术</t>
  </si>
  <si>
    <t>罗小斌</t>
  </si>
  <si>
    <t>大学专科</t>
  </si>
  <si>
    <t>无</t>
  </si>
  <si>
    <t>宁夏警官职业学院</t>
  </si>
  <si>
    <t>司法信息技术</t>
  </si>
  <si>
    <t>055019</t>
  </si>
  <si>
    <t>刘永成</t>
  </si>
  <si>
    <t xml:space="preserve">大学专科 </t>
  </si>
  <si>
    <t>天津城市建设职业管理技术学院</t>
  </si>
  <si>
    <t>建筑工程技术</t>
  </si>
  <si>
    <t>海原县曹洼乡文化体育服务中心专业技术岗</t>
  </si>
  <si>
    <t>055020</t>
  </si>
  <si>
    <t>雷金桦</t>
  </si>
  <si>
    <t>宁夏大学高等职业技术学院</t>
  </si>
  <si>
    <t>会计电算化</t>
  </si>
  <si>
    <t>李旺镇人民政府</t>
  </si>
  <si>
    <t>海原县李旺镇特色产业发展中心专业技术岗</t>
  </si>
  <si>
    <t>055021</t>
  </si>
  <si>
    <t>杨坤</t>
  </si>
  <si>
    <t xml:space="preserve">大学本科 </t>
  </si>
  <si>
    <t>中国地质大学(北京）</t>
  </si>
  <si>
    <t>环境工程</t>
  </si>
  <si>
    <t>关桥乡人民政府</t>
  </si>
  <si>
    <t>海原县关桥乡文化体育服务中心专业技术岗</t>
  </si>
  <si>
    <t>055022</t>
  </si>
  <si>
    <t>田慧子</t>
  </si>
  <si>
    <t>北京化工大学</t>
  </si>
  <si>
    <t>生物工程</t>
  </si>
  <si>
    <t>树台乡人民政府</t>
  </si>
  <si>
    <t>海原县树台乡民生服务中心专业技术岗</t>
  </si>
  <si>
    <t>055023</t>
  </si>
  <si>
    <t>刘文燕</t>
  </si>
  <si>
    <t>石家庄铁路职业技术学院</t>
  </si>
  <si>
    <t>商务英语</t>
  </si>
  <si>
    <t>055024</t>
  </si>
  <si>
    <t>杨国成</t>
  </si>
  <si>
    <t>北方民族大学</t>
  </si>
  <si>
    <t>传播学</t>
  </si>
  <si>
    <t>李俊乡人民政府</t>
  </si>
  <si>
    <t>海原县李俊乡民生服务中心专业技术岗</t>
  </si>
  <si>
    <t>055025</t>
  </si>
  <si>
    <t>王翔</t>
  </si>
  <si>
    <t>城市规划</t>
  </si>
  <si>
    <t>海城镇人民政府</t>
  </si>
  <si>
    <t>海原县海城镇民生服务中心专业技术岗</t>
  </si>
  <si>
    <t>055026</t>
  </si>
  <si>
    <t>马乾</t>
  </si>
  <si>
    <t>宁夏建设职业技术学院</t>
  </si>
  <si>
    <t>三河镇人民政府</t>
  </si>
  <si>
    <t>海原县三河镇文化体育服务中心专业技术岗</t>
  </si>
  <si>
    <t>055027</t>
  </si>
  <si>
    <t>丁召弟</t>
  </si>
  <si>
    <t>长安大学</t>
  </si>
  <si>
    <t>七营镇人民政府</t>
  </si>
  <si>
    <t>海原县七营镇文化体育服务中心专业技术岗</t>
  </si>
  <si>
    <t>055028</t>
  </si>
  <si>
    <t>余正明</t>
  </si>
  <si>
    <t>银川能源学院</t>
  </si>
  <si>
    <t>精细化学品生产技术</t>
  </si>
  <si>
    <t>海原县七营镇民生服务中心专业技术岗</t>
  </si>
  <si>
    <t>055029</t>
  </si>
  <si>
    <t>王文</t>
  </si>
  <si>
    <t>宁夏广播电视大学（国家开放大学）</t>
  </si>
  <si>
    <t>法学</t>
  </si>
  <si>
    <t>贾塘乡人民政府</t>
  </si>
  <si>
    <t>海原县贾塘乡文化体育服务中心专业技术岗</t>
  </si>
  <si>
    <t>055030</t>
  </si>
  <si>
    <t>马海洋</t>
  </si>
  <si>
    <t>郑旗乡人民政府</t>
  </si>
  <si>
    <t>海原县郑旗乡民生服务中心专业技术岗</t>
  </si>
  <si>
    <t>055031</t>
  </si>
  <si>
    <t>杨百俊</t>
  </si>
  <si>
    <t>兰州工业学院</t>
  </si>
  <si>
    <t>应用电子技术</t>
  </si>
  <si>
    <t>海原县计量检定和食品检测中心专业技术岗</t>
  </si>
  <si>
    <t>055032</t>
  </si>
  <si>
    <t>马倩</t>
  </si>
  <si>
    <t>西北民族大学</t>
  </si>
  <si>
    <t>食品科学与工程</t>
  </si>
  <si>
    <t>055033</t>
  </si>
  <si>
    <t>马申</t>
  </si>
  <si>
    <t>兰州交通大学博文学院</t>
  </si>
  <si>
    <t>土木工程</t>
  </si>
  <si>
    <t>海原县公证处专业技术岗</t>
  </si>
  <si>
    <t>055034</t>
  </si>
  <si>
    <t>虎晓梅</t>
  </si>
  <si>
    <t>双学士</t>
  </si>
  <si>
    <t>思想政治教育（主修）；法学（辅修）</t>
  </si>
  <si>
    <t>海原县交通运输局</t>
  </si>
  <si>
    <t>海原县公路建设管理中心专业技术岗1</t>
  </si>
  <si>
    <t>055035</t>
  </si>
  <si>
    <t>马平</t>
  </si>
  <si>
    <t>南昌工学院</t>
  </si>
  <si>
    <t>海原县公路建设管理中心专业技术岗2</t>
  </si>
  <si>
    <t>055036</t>
  </si>
  <si>
    <t>金晓龙</t>
  </si>
  <si>
    <t>交通工程</t>
  </si>
  <si>
    <t>海原县文化馆专业技术岗1</t>
  </si>
  <si>
    <t>055037</t>
  </si>
  <si>
    <t>李艳</t>
  </si>
  <si>
    <t>太原师范学院</t>
  </si>
  <si>
    <t>音乐表演</t>
  </si>
  <si>
    <t>海原县文化馆专业技术岗2</t>
  </si>
  <si>
    <t>055038</t>
  </si>
  <si>
    <t>马惠兵</t>
  </si>
  <si>
    <t>宁夏师范学院</t>
  </si>
  <si>
    <t>舞蹈表演</t>
  </si>
  <si>
    <t>海原县广播电视台专业技术岗1</t>
  </si>
  <si>
    <t>055039</t>
  </si>
  <si>
    <t>韩亚卓</t>
  </si>
  <si>
    <t>中南财经政法大学</t>
  </si>
  <si>
    <t>新闻学</t>
  </si>
  <si>
    <t>赵静茹</t>
  </si>
  <si>
    <t>山东财经大学东方学院</t>
  </si>
  <si>
    <t>海原县广播电视台专业技术岗2</t>
  </si>
  <si>
    <t>055040</t>
  </si>
  <si>
    <t>李玉川</t>
  </si>
  <si>
    <t>055041</t>
  </si>
  <si>
    <t>袁源</t>
  </si>
  <si>
    <t>博物馆学</t>
  </si>
  <si>
    <t>海原县财政局</t>
  </si>
  <si>
    <t>海原县金融服务中心专业技术岗</t>
  </si>
  <si>
    <t>055042</t>
  </si>
  <si>
    <t>马贵成</t>
  </si>
  <si>
    <t>天津财经大学</t>
  </si>
  <si>
    <t>金融学</t>
  </si>
  <si>
    <t>田春玲</t>
  </si>
  <si>
    <t>经济学</t>
  </si>
  <si>
    <t>海原县会计管理中心专业技术岗</t>
  </si>
  <si>
    <t>055043</t>
  </si>
  <si>
    <t>魏雅洁</t>
  </si>
  <si>
    <t>西安交通大学城市学院</t>
  </si>
  <si>
    <t>会计</t>
  </si>
  <si>
    <t>海原县南华山自然保护区管理处</t>
  </si>
  <si>
    <t>海原县南华山自然保护区管理处机关专业技术岗3</t>
  </si>
  <si>
    <t>055046</t>
  </si>
  <si>
    <t>田亚蓉</t>
  </si>
  <si>
    <t>新华学院</t>
  </si>
  <si>
    <t>汉语言文学</t>
  </si>
  <si>
    <t>海原县南华山自然保护区管理处关门山管理站专业技术岗5</t>
  </si>
  <si>
    <t>055048</t>
  </si>
  <si>
    <t>张国亮</t>
  </si>
  <si>
    <t>东北林业大学</t>
  </si>
  <si>
    <t>森林保护</t>
  </si>
  <si>
    <t>海原县机关事务局</t>
  </si>
  <si>
    <t>海原县机关事务服务中心专业技术岗</t>
  </si>
  <si>
    <t>055051</t>
  </si>
  <si>
    <t>金雯</t>
  </si>
  <si>
    <t>宁夏大学新华学院</t>
  </si>
  <si>
    <t>财物管理</t>
  </si>
  <si>
    <t>海原县农业综合执法大队专业技术岗</t>
  </si>
  <si>
    <t>055052</t>
  </si>
  <si>
    <t>郭小燕</t>
  </si>
  <si>
    <t>中央民族大学</t>
  </si>
  <si>
    <t>制药工程</t>
  </si>
  <si>
    <t>海原县红羊农业科技服务中心专业技术岗1</t>
  </si>
  <si>
    <t>055053</t>
  </si>
  <si>
    <t>谈婷</t>
  </si>
  <si>
    <t>农学</t>
  </si>
  <si>
    <t>海原县红羊农业科技服务中心专业技术岗2</t>
  </si>
  <si>
    <t>055054</t>
  </si>
  <si>
    <t>马存花</t>
  </si>
  <si>
    <t>宁夏职业技术学院</t>
  </si>
  <si>
    <t>畜牧兽医</t>
  </si>
  <si>
    <t>海原县李旺农业科技服务中心专业技术岗</t>
  </si>
  <si>
    <t>055055</t>
  </si>
  <si>
    <t>黑娟儿</t>
  </si>
  <si>
    <t>海原县高崖农业科技服务中心专业技术岗</t>
  </si>
  <si>
    <t>055056</t>
  </si>
  <si>
    <t>周鹏</t>
  </si>
  <si>
    <t>草业科学</t>
  </si>
  <si>
    <t>海原县树台农业科技服务中心专业技术岗</t>
  </si>
  <si>
    <t>055057</t>
  </si>
  <si>
    <t>李亚斌</t>
  </si>
  <si>
    <t>海原县九彩农业科技服务中心专业技术岗</t>
  </si>
  <si>
    <t>055058</t>
  </si>
  <si>
    <t>蔺璐</t>
  </si>
  <si>
    <t>海原县史店农业科技服务中心专业技术岗</t>
  </si>
  <si>
    <t>055059</t>
  </si>
  <si>
    <t>许华俊</t>
  </si>
  <si>
    <t>沧州职业技术学院</t>
  </si>
  <si>
    <t>海原县曹洼农业科技服务中心专业技术岗</t>
  </si>
  <si>
    <t>055060</t>
  </si>
  <si>
    <t>田伟</t>
  </si>
  <si>
    <t>动物科学</t>
  </si>
  <si>
    <t>马卫东</t>
  </si>
  <si>
    <t>海原县七营农业科技服务中心专业技术岗</t>
  </si>
  <si>
    <t>055061</t>
  </si>
  <si>
    <t>郭巧慧</t>
  </si>
  <si>
    <t>南京农业大学</t>
  </si>
  <si>
    <t>农业机械化及其自动化</t>
  </si>
  <si>
    <t>李妍</t>
  </si>
  <si>
    <t>动物医学</t>
  </si>
  <si>
    <t>海原县甘城农业科技服务中心专业技术岗</t>
  </si>
  <si>
    <t>055062</t>
  </si>
  <si>
    <t>孟祥辉</t>
  </si>
  <si>
    <t>海原县李俊农业科技服务中心专业技术岗</t>
  </si>
  <si>
    <t>055063</t>
  </si>
  <si>
    <t>马春芳</t>
  </si>
  <si>
    <t>马静静</t>
  </si>
  <si>
    <t>设施农业技术</t>
  </si>
  <si>
    <t>海原县海城农业科技服务中心专业技术岗</t>
  </si>
  <si>
    <t>055064</t>
  </si>
  <si>
    <t>解志伟</t>
  </si>
  <si>
    <t>咸阳职业技术学校</t>
  </si>
  <si>
    <t>海原县西安农业科技服务中心专业技术岗</t>
  </si>
  <si>
    <t>055065</t>
  </si>
  <si>
    <t>惠荣荣</t>
  </si>
  <si>
    <t>宁夏大学机械工程学院</t>
  </si>
  <si>
    <t>机械工程</t>
  </si>
  <si>
    <t>海原县贾塘农业科技服务中心专业技术岗</t>
  </si>
  <si>
    <t>055066</t>
  </si>
  <si>
    <t>王平林</t>
  </si>
  <si>
    <t>海原县郑旗农业科技服务中心专业技术岗</t>
  </si>
  <si>
    <t>055068</t>
  </si>
  <si>
    <t>贾莉</t>
  </si>
  <si>
    <t>宁夏防沙治沙职业技术学校</t>
  </si>
  <si>
    <t>海原县关庄农业科技服务中心专业技术岗</t>
  </si>
  <si>
    <t>055069</t>
  </si>
  <si>
    <t>王文强</t>
  </si>
  <si>
    <t>海原县三河农业科技服务中心专业技术岗</t>
  </si>
  <si>
    <t>055070</t>
  </si>
  <si>
    <t>薛华</t>
  </si>
  <si>
    <t>海原县水务局</t>
  </si>
  <si>
    <t>海原县关桥水利工作站专业技术岗</t>
  </si>
  <si>
    <t>055071</t>
  </si>
  <si>
    <t>马鹏飞</t>
  </si>
  <si>
    <t>电气工程及其自动化</t>
  </si>
  <si>
    <t>海原县卫生和健康局</t>
  </si>
  <si>
    <t>海原县人民医院临床医学</t>
  </si>
  <si>
    <t>055072</t>
  </si>
  <si>
    <t>马玲</t>
  </si>
  <si>
    <t>宁夏医科大学</t>
  </si>
  <si>
    <t>临床医学</t>
  </si>
  <si>
    <t>马林</t>
  </si>
  <si>
    <t>李小龙</t>
  </si>
  <si>
    <t>赵燕</t>
  </si>
  <si>
    <t>055073</t>
  </si>
  <si>
    <t>周慧玲</t>
  </si>
  <si>
    <t>河南科技大学</t>
  </si>
  <si>
    <t>检验</t>
  </si>
  <si>
    <t>海原县人民医院影像医学</t>
  </si>
  <si>
    <t>055074</t>
  </si>
  <si>
    <t>田富</t>
  </si>
  <si>
    <t>医学影像学</t>
  </si>
  <si>
    <t>张彦勇</t>
  </si>
  <si>
    <t>海原县中医医院中医学</t>
  </si>
  <si>
    <t>055076</t>
  </si>
  <si>
    <t>陈玉洁</t>
  </si>
  <si>
    <t>辽宁中医药大学杏林学院</t>
  </si>
  <si>
    <t>中西医临床医学</t>
  </si>
  <si>
    <t>海原县中医医院临床医学1</t>
  </si>
  <si>
    <t>055077</t>
  </si>
  <si>
    <t>杨风梅</t>
  </si>
  <si>
    <t>李婧</t>
  </si>
  <si>
    <t>海原县中医医院临床医学2</t>
  </si>
  <si>
    <t>055078</t>
  </si>
  <si>
    <t>马彦梅</t>
  </si>
  <si>
    <t>医学检验</t>
  </si>
  <si>
    <t>海原县中医医院临床医学</t>
  </si>
  <si>
    <t>055079</t>
  </si>
  <si>
    <t>田晓春</t>
  </si>
  <si>
    <t>针灸推拿学</t>
  </si>
  <si>
    <t>赵方芳</t>
  </si>
  <si>
    <t>海原县中医医院麻醉学</t>
  </si>
  <si>
    <t>055080</t>
  </si>
  <si>
    <t>常荣</t>
  </si>
  <si>
    <t>滨州医学院</t>
  </si>
  <si>
    <t>麻醉学</t>
  </si>
  <si>
    <t>海原县中医医院口腔医学</t>
  </si>
  <si>
    <t>055081</t>
  </si>
  <si>
    <t>田晓龙</t>
  </si>
  <si>
    <t>口腔医学</t>
  </si>
  <si>
    <t>陈晓娟</t>
  </si>
  <si>
    <t>海原县中医医院中药学</t>
  </si>
  <si>
    <t>055082</t>
  </si>
  <si>
    <t>杨莉莉</t>
  </si>
  <si>
    <t>黑龙江中医药大学</t>
  </si>
  <si>
    <t>药学</t>
  </si>
  <si>
    <t>田媛媛</t>
  </si>
  <si>
    <t>中国药科大学</t>
  </si>
  <si>
    <t>药物制剂</t>
  </si>
  <si>
    <t>海原县卫生计生监督所预防医学</t>
  </si>
  <si>
    <t>055084</t>
  </si>
  <si>
    <t>余小虎</t>
  </si>
  <si>
    <t>预防医学</t>
  </si>
  <si>
    <t>海原县妇幼保健计划生育服务中心医学影像学</t>
  </si>
  <si>
    <t>055085</t>
  </si>
  <si>
    <t>杨娇娇</t>
  </si>
  <si>
    <t>石家庄医学高等专科学校</t>
  </si>
  <si>
    <t>医学影像技术</t>
  </si>
  <si>
    <t>海原县甘城乡卫生院医学检验医学</t>
  </si>
  <si>
    <t>055087</t>
  </si>
  <si>
    <t>罗成秀</t>
  </si>
  <si>
    <t>医学检验技术</t>
  </si>
  <si>
    <t>海原县统计局</t>
  </si>
  <si>
    <t>海原县统计普查中心专业技术岗</t>
  </si>
  <si>
    <t>055088</t>
  </si>
  <si>
    <t>杨德福</t>
  </si>
  <si>
    <t>数学与应用数学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</si>
</sst>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0_ "/>
  </numFmts>
  <fonts count="48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2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b/>
      <sz val="10"/>
      <name val="仿宋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4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4" fontId="47" fillId="0" borderId="9" xfId="0" applyNumberFormat="1" applyFont="1" applyBorder="1" applyAlignment="1">
      <alignment horizontal="center" vertical="center" wrapText="1"/>
    </xf>
    <xf numFmtId="14" fontId="47" fillId="0" borderId="9" xfId="0" applyNumberFormat="1" applyFont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workbookViewId="0" topLeftCell="A13">
      <selection activeCell="C5" sqref="C5"/>
    </sheetView>
  </sheetViews>
  <sheetFormatPr defaultColWidth="9.00390625" defaultRowHeight="14.25"/>
  <cols>
    <col min="1" max="1" width="5.25390625" style="1" customWidth="1"/>
    <col min="2" max="2" width="11.625" style="2" customWidth="1"/>
    <col min="5" max="6" width="7.75390625" style="0" customWidth="1"/>
    <col min="7" max="7" width="6.25390625" style="0" customWidth="1"/>
    <col min="8" max="8" width="8.25390625" style="0" customWidth="1"/>
    <col min="9" max="9" width="7.00390625" style="0" customWidth="1"/>
    <col min="10" max="10" width="8.875" style="0" customWidth="1"/>
    <col min="12" max="12" width="9.375" style="0" customWidth="1"/>
    <col min="13" max="16" width="7.75390625" style="0" customWidth="1"/>
    <col min="17" max="17" width="7.00390625" style="0" customWidth="1"/>
  </cols>
  <sheetData>
    <row r="1" spans="1:18" ht="36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2" t="s">
        <v>13</v>
      </c>
      <c r="N2" s="6" t="s">
        <v>14</v>
      </c>
      <c r="O2" s="12" t="s">
        <v>15</v>
      </c>
      <c r="P2" s="12" t="s">
        <v>16</v>
      </c>
      <c r="Q2" s="12" t="s">
        <v>17</v>
      </c>
      <c r="R2" s="6" t="s">
        <v>18</v>
      </c>
    </row>
    <row r="3" spans="1:18" ht="52.5" customHeight="1">
      <c r="A3" s="7">
        <v>1</v>
      </c>
      <c r="B3" s="8" t="s">
        <v>19</v>
      </c>
      <c r="C3" s="9" t="s">
        <v>20</v>
      </c>
      <c r="D3" s="9" t="s">
        <v>21</v>
      </c>
      <c r="E3" s="9" t="s">
        <v>22</v>
      </c>
      <c r="F3" s="10" t="s">
        <v>23</v>
      </c>
      <c r="G3" s="9" t="s">
        <v>24</v>
      </c>
      <c r="H3" s="9" t="s">
        <v>25</v>
      </c>
      <c r="I3" s="13" t="s">
        <v>26</v>
      </c>
      <c r="J3" s="13" t="s">
        <v>27</v>
      </c>
      <c r="K3" s="9" t="s">
        <v>28</v>
      </c>
      <c r="L3" s="14">
        <v>42552</v>
      </c>
      <c r="M3" s="15">
        <f>O3-N3</f>
        <v>182</v>
      </c>
      <c r="N3" s="9">
        <v>5</v>
      </c>
      <c r="O3" s="9">
        <v>187</v>
      </c>
      <c r="P3" s="9">
        <v>87.4</v>
      </c>
      <c r="Q3" s="20">
        <f>O3/3*0.5+P3*0.5</f>
        <v>74.86666666666667</v>
      </c>
      <c r="R3" s="13"/>
    </row>
    <row r="4" spans="1:18" ht="54" customHeight="1">
      <c r="A4" s="7">
        <v>2</v>
      </c>
      <c r="B4" s="8" t="s">
        <v>19</v>
      </c>
      <c r="C4" s="9" t="s">
        <v>20</v>
      </c>
      <c r="D4" s="9" t="s">
        <v>21</v>
      </c>
      <c r="E4" s="9" t="s">
        <v>29</v>
      </c>
      <c r="F4" s="10" t="s">
        <v>23</v>
      </c>
      <c r="G4" s="9" t="s">
        <v>24</v>
      </c>
      <c r="H4" s="9" t="s">
        <v>25</v>
      </c>
      <c r="I4" s="13" t="s">
        <v>26</v>
      </c>
      <c r="J4" s="13" t="s">
        <v>30</v>
      </c>
      <c r="K4" s="9" t="s">
        <v>31</v>
      </c>
      <c r="L4" s="14">
        <v>42528</v>
      </c>
      <c r="M4" s="15">
        <f aca="true" t="shared" si="0" ref="M4:M35">O4-N4</f>
        <v>178.5</v>
      </c>
      <c r="N4" s="9">
        <v>5</v>
      </c>
      <c r="O4" s="9">
        <v>183.5</v>
      </c>
      <c r="P4" s="9">
        <v>88.4</v>
      </c>
      <c r="Q4" s="20">
        <f>O4/3*0.5+P4*0.5</f>
        <v>74.78333333333333</v>
      </c>
      <c r="R4" s="13"/>
    </row>
    <row r="5" spans="1:18" ht="54" customHeight="1">
      <c r="A5" s="7">
        <v>3</v>
      </c>
      <c r="B5" s="11" t="s">
        <v>32</v>
      </c>
      <c r="C5" s="9" t="s">
        <v>33</v>
      </c>
      <c r="D5" s="9" t="s">
        <v>34</v>
      </c>
      <c r="E5" s="9" t="s">
        <v>35</v>
      </c>
      <c r="F5" s="10" t="s">
        <v>23</v>
      </c>
      <c r="G5" s="9" t="s">
        <v>36</v>
      </c>
      <c r="H5" s="9" t="s">
        <v>37</v>
      </c>
      <c r="I5" s="13" t="s">
        <v>38</v>
      </c>
      <c r="J5" s="13" t="s">
        <v>39</v>
      </c>
      <c r="K5" s="9" t="s">
        <v>40</v>
      </c>
      <c r="L5" s="14">
        <v>43634</v>
      </c>
      <c r="M5" s="16" t="s">
        <v>41</v>
      </c>
      <c r="N5" s="9">
        <v>0</v>
      </c>
      <c r="O5" s="9">
        <v>0</v>
      </c>
      <c r="P5" s="9">
        <v>84.8</v>
      </c>
      <c r="Q5" s="9">
        <v>84.8</v>
      </c>
      <c r="R5" s="13"/>
    </row>
    <row r="6" spans="1:18" ht="63" customHeight="1">
      <c r="A6" s="7">
        <v>4</v>
      </c>
      <c r="B6" s="11" t="s">
        <v>42</v>
      </c>
      <c r="C6" s="9" t="s">
        <v>43</v>
      </c>
      <c r="D6" s="9" t="s">
        <v>44</v>
      </c>
      <c r="E6" s="9" t="s">
        <v>45</v>
      </c>
      <c r="F6" s="10" t="s">
        <v>46</v>
      </c>
      <c r="G6" s="9" t="s">
        <v>24</v>
      </c>
      <c r="H6" s="9" t="s">
        <v>37</v>
      </c>
      <c r="I6" s="13" t="s">
        <v>38</v>
      </c>
      <c r="J6" s="13" t="s">
        <v>47</v>
      </c>
      <c r="K6" s="9" t="s">
        <v>48</v>
      </c>
      <c r="L6" s="14">
        <v>43273</v>
      </c>
      <c r="M6" s="16" t="s">
        <v>41</v>
      </c>
      <c r="N6" s="9">
        <v>0</v>
      </c>
      <c r="O6" s="9">
        <v>0</v>
      </c>
      <c r="P6" s="9">
        <v>84.2</v>
      </c>
      <c r="Q6" s="9">
        <v>84.2</v>
      </c>
      <c r="R6" s="13"/>
    </row>
    <row r="7" spans="1:18" ht="51" customHeight="1">
      <c r="A7" s="7">
        <v>5</v>
      </c>
      <c r="B7" s="11" t="s">
        <v>49</v>
      </c>
      <c r="C7" s="9" t="s">
        <v>50</v>
      </c>
      <c r="D7" s="9" t="s">
        <v>51</v>
      </c>
      <c r="E7" s="9" t="s">
        <v>52</v>
      </c>
      <c r="F7" s="10" t="s">
        <v>23</v>
      </c>
      <c r="G7" s="9" t="s">
        <v>24</v>
      </c>
      <c r="H7" s="9" t="s">
        <v>37</v>
      </c>
      <c r="I7" s="13" t="s">
        <v>38</v>
      </c>
      <c r="J7" s="13" t="s">
        <v>53</v>
      </c>
      <c r="K7" s="9" t="s">
        <v>54</v>
      </c>
      <c r="L7" s="14">
        <v>42170</v>
      </c>
      <c r="M7" s="16" t="s">
        <v>41</v>
      </c>
      <c r="N7" s="9">
        <v>0</v>
      </c>
      <c r="O7" s="9">
        <v>0</v>
      </c>
      <c r="P7" s="9">
        <v>86</v>
      </c>
      <c r="Q7" s="9">
        <v>86</v>
      </c>
      <c r="R7" s="13"/>
    </row>
    <row r="8" spans="1:18" ht="43.5" customHeight="1">
      <c r="A8" s="7">
        <v>6</v>
      </c>
      <c r="B8" s="11" t="s">
        <v>55</v>
      </c>
      <c r="C8" s="9" t="s">
        <v>56</v>
      </c>
      <c r="D8" s="9" t="s">
        <v>57</v>
      </c>
      <c r="E8" s="9" t="s">
        <v>58</v>
      </c>
      <c r="F8" s="10" t="s">
        <v>23</v>
      </c>
      <c r="G8" s="9" t="s">
        <v>24</v>
      </c>
      <c r="H8" s="9" t="s">
        <v>37</v>
      </c>
      <c r="I8" s="13" t="s">
        <v>38</v>
      </c>
      <c r="J8" s="13" t="s">
        <v>59</v>
      </c>
      <c r="K8" s="9" t="s">
        <v>60</v>
      </c>
      <c r="L8" s="14">
        <v>43276</v>
      </c>
      <c r="M8" s="16" t="s">
        <v>41</v>
      </c>
      <c r="N8" s="9">
        <v>0</v>
      </c>
      <c r="O8" s="9">
        <v>0</v>
      </c>
      <c r="P8" s="9">
        <v>73</v>
      </c>
      <c r="Q8" s="9">
        <v>73</v>
      </c>
      <c r="R8" s="13"/>
    </row>
    <row r="9" spans="1:18" ht="54" customHeight="1">
      <c r="A9" s="7">
        <v>7</v>
      </c>
      <c r="B9" s="11" t="s">
        <v>55</v>
      </c>
      <c r="C9" s="9" t="s">
        <v>61</v>
      </c>
      <c r="D9" s="9" t="s">
        <v>62</v>
      </c>
      <c r="E9" s="9" t="s">
        <v>63</v>
      </c>
      <c r="F9" s="10" t="s">
        <v>46</v>
      </c>
      <c r="G9" s="9" t="s">
        <v>36</v>
      </c>
      <c r="H9" s="9" t="s">
        <v>37</v>
      </c>
      <c r="I9" s="13" t="s">
        <v>38</v>
      </c>
      <c r="J9" s="13" t="s">
        <v>64</v>
      </c>
      <c r="K9" s="9" t="s">
        <v>65</v>
      </c>
      <c r="L9" s="14">
        <v>41091</v>
      </c>
      <c r="M9" s="16" t="s">
        <v>41</v>
      </c>
      <c r="N9" s="9">
        <v>0</v>
      </c>
      <c r="O9" s="9">
        <v>0</v>
      </c>
      <c r="P9" s="9">
        <v>74.4</v>
      </c>
      <c r="Q9" s="9">
        <v>74.4</v>
      </c>
      <c r="R9" s="13"/>
    </row>
    <row r="10" spans="1:18" ht="63.75" customHeight="1">
      <c r="A10" s="7">
        <v>8</v>
      </c>
      <c r="B10" s="11" t="s">
        <v>66</v>
      </c>
      <c r="C10" s="9" t="s">
        <v>67</v>
      </c>
      <c r="D10" s="9" t="s">
        <v>68</v>
      </c>
      <c r="E10" s="9" t="s">
        <v>69</v>
      </c>
      <c r="F10" s="10" t="s">
        <v>46</v>
      </c>
      <c r="G10" s="9" t="s">
        <v>24</v>
      </c>
      <c r="H10" s="9" t="s">
        <v>37</v>
      </c>
      <c r="I10" s="13" t="s">
        <v>38</v>
      </c>
      <c r="J10" s="13" t="s">
        <v>70</v>
      </c>
      <c r="K10" s="9" t="s">
        <v>71</v>
      </c>
      <c r="L10" s="14">
        <v>41739</v>
      </c>
      <c r="M10" s="16" t="s">
        <v>41</v>
      </c>
      <c r="N10" s="9">
        <v>0</v>
      </c>
      <c r="O10" s="9">
        <v>0</v>
      </c>
      <c r="P10" s="9">
        <v>76.6</v>
      </c>
      <c r="Q10" s="9">
        <v>76.6</v>
      </c>
      <c r="R10" s="13"/>
    </row>
    <row r="11" spans="1:18" ht="54.75" customHeight="1">
      <c r="A11" s="7">
        <v>9</v>
      </c>
      <c r="B11" s="11" t="s">
        <v>66</v>
      </c>
      <c r="C11" s="9" t="s">
        <v>72</v>
      </c>
      <c r="D11" s="9" t="s">
        <v>73</v>
      </c>
      <c r="E11" s="9" t="s">
        <v>74</v>
      </c>
      <c r="F11" s="10" t="s">
        <v>46</v>
      </c>
      <c r="G11" s="9" t="s">
        <v>36</v>
      </c>
      <c r="H11" s="9" t="s">
        <v>37</v>
      </c>
      <c r="I11" s="13" t="s">
        <v>38</v>
      </c>
      <c r="J11" s="13" t="s">
        <v>75</v>
      </c>
      <c r="K11" s="9" t="s">
        <v>76</v>
      </c>
      <c r="L11" s="14">
        <v>41091</v>
      </c>
      <c r="M11" s="16" t="s">
        <v>41</v>
      </c>
      <c r="N11" s="9">
        <v>0</v>
      </c>
      <c r="O11" s="9">
        <v>0</v>
      </c>
      <c r="P11" s="9">
        <v>86.8</v>
      </c>
      <c r="Q11" s="9">
        <v>86.8</v>
      </c>
      <c r="R11" s="13"/>
    </row>
    <row r="12" spans="1:18" ht="51.75" customHeight="1">
      <c r="A12" s="7">
        <v>10</v>
      </c>
      <c r="B12" s="11" t="s">
        <v>66</v>
      </c>
      <c r="C12" s="9" t="s">
        <v>72</v>
      </c>
      <c r="D12" s="9" t="s">
        <v>73</v>
      </c>
      <c r="E12" s="9" t="s">
        <v>77</v>
      </c>
      <c r="F12" s="10" t="s">
        <v>23</v>
      </c>
      <c r="G12" s="9" t="s">
        <v>24</v>
      </c>
      <c r="H12" s="9" t="s">
        <v>37</v>
      </c>
      <c r="I12" s="13" t="s">
        <v>38</v>
      </c>
      <c r="J12" s="13" t="s">
        <v>78</v>
      </c>
      <c r="K12" s="9" t="s">
        <v>79</v>
      </c>
      <c r="L12" s="14">
        <v>42903</v>
      </c>
      <c r="M12" s="16" t="s">
        <v>41</v>
      </c>
      <c r="N12" s="9">
        <v>0</v>
      </c>
      <c r="O12" s="9">
        <v>0</v>
      </c>
      <c r="P12" s="9">
        <v>82</v>
      </c>
      <c r="Q12" s="9">
        <v>82</v>
      </c>
      <c r="R12" s="13"/>
    </row>
    <row r="13" spans="1:18" ht="54" customHeight="1">
      <c r="A13" s="7">
        <v>11</v>
      </c>
      <c r="B13" s="11" t="s">
        <v>66</v>
      </c>
      <c r="C13" s="9" t="s">
        <v>80</v>
      </c>
      <c r="D13" s="9" t="s">
        <v>81</v>
      </c>
      <c r="E13" s="9" t="s">
        <v>82</v>
      </c>
      <c r="F13" s="10" t="s">
        <v>23</v>
      </c>
      <c r="G13" s="9" t="s">
        <v>24</v>
      </c>
      <c r="H13" s="9" t="s">
        <v>37</v>
      </c>
      <c r="I13" s="13" t="s">
        <v>38</v>
      </c>
      <c r="J13" s="13" t="s">
        <v>39</v>
      </c>
      <c r="K13" s="9" t="s">
        <v>83</v>
      </c>
      <c r="L13" s="14">
        <v>43634</v>
      </c>
      <c r="M13" s="16" t="s">
        <v>41</v>
      </c>
      <c r="N13" s="9">
        <v>0</v>
      </c>
      <c r="O13" s="9">
        <v>0</v>
      </c>
      <c r="P13" s="9">
        <v>84.8</v>
      </c>
      <c r="Q13" s="9">
        <v>84.8</v>
      </c>
      <c r="R13" s="13"/>
    </row>
    <row r="14" spans="1:18" ht="51.75" customHeight="1">
      <c r="A14" s="7">
        <v>12</v>
      </c>
      <c r="B14" s="11" t="s">
        <v>84</v>
      </c>
      <c r="C14" s="9" t="s">
        <v>85</v>
      </c>
      <c r="D14" s="9" t="s">
        <v>86</v>
      </c>
      <c r="E14" s="9" t="s">
        <v>87</v>
      </c>
      <c r="F14" s="10" t="s">
        <v>46</v>
      </c>
      <c r="G14" s="9" t="s">
        <v>24</v>
      </c>
      <c r="H14" s="9" t="s">
        <v>37</v>
      </c>
      <c r="I14" s="13" t="s">
        <v>38</v>
      </c>
      <c r="J14" s="13" t="s">
        <v>88</v>
      </c>
      <c r="K14" s="9" t="s">
        <v>89</v>
      </c>
      <c r="L14" s="14">
        <v>43617</v>
      </c>
      <c r="M14" s="16" t="s">
        <v>41</v>
      </c>
      <c r="N14" s="9">
        <v>0</v>
      </c>
      <c r="O14" s="9">
        <v>0</v>
      </c>
      <c r="P14" s="9">
        <v>76</v>
      </c>
      <c r="Q14" s="9">
        <v>76</v>
      </c>
      <c r="R14" s="13"/>
    </row>
    <row r="15" spans="1:18" ht="66.75" customHeight="1">
      <c r="A15" s="7">
        <v>13</v>
      </c>
      <c r="B15" s="11" t="s">
        <v>90</v>
      </c>
      <c r="C15" s="9" t="s">
        <v>91</v>
      </c>
      <c r="D15" s="9" t="s">
        <v>92</v>
      </c>
      <c r="E15" s="9" t="s">
        <v>93</v>
      </c>
      <c r="F15" s="10" t="s">
        <v>46</v>
      </c>
      <c r="G15" s="9" t="s">
        <v>24</v>
      </c>
      <c r="H15" s="9" t="s">
        <v>25</v>
      </c>
      <c r="I15" s="13" t="s">
        <v>26</v>
      </c>
      <c r="J15" s="13" t="s">
        <v>94</v>
      </c>
      <c r="K15" s="9" t="s">
        <v>95</v>
      </c>
      <c r="L15" s="14">
        <v>42906</v>
      </c>
      <c r="M15" s="15">
        <f t="shared" si="0"/>
        <v>190.5</v>
      </c>
      <c r="N15" s="9">
        <v>5</v>
      </c>
      <c r="O15" s="9">
        <v>195.5</v>
      </c>
      <c r="P15" s="9">
        <v>87</v>
      </c>
      <c r="Q15" s="20">
        <f aca="true" t="shared" si="1" ref="Q15:Q78">O15/3*0.5+P15*0.5</f>
        <v>76.08333333333334</v>
      </c>
      <c r="R15" s="13"/>
    </row>
    <row r="16" spans="1:18" ht="69" customHeight="1">
      <c r="A16" s="7">
        <v>14</v>
      </c>
      <c r="B16" s="11" t="s">
        <v>90</v>
      </c>
      <c r="C16" s="9" t="s">
        <v>91</v>
      </c>
      <c r="D16" s="9" t="s">
        <v>92</v>
      </c>
      <c r="E16" s="9" t="s">
        <v>96</v>
      </c>
      <c r="F16" s="10" t="s">
        <v>46</v>
      </c>
      <c r="G16" s="9" t="s">
        <v>24</v>
      </c>
      <c r="H16" s="9" t="s">
        <v>97</v>
      </c>
      <c r="I16" s="13" t="s">
        <v>98</v>
      </c>
      <c r="J16" s="13" t="s">
        <v>99</v>
      </c>
      <c r="K16" s="9" t="s">
        <v>100</v>
      </c>
      <c r="L16" s="14">
        <v>42917</v>
      </c>
      <c r="M16" s="15">
        <f t="shared" si="0"/>
        <v>192.5</v>
      </c>
      <c r="N16" s="9">
        <v>5</v>
      </c>
      <c r="O16" s="9">
        <v>197.5</v>
      </c>
      <c r="P16" s="9">
        <v>85.2</v>
      </c>
      <c r="Q16" s="20">
        <f t="shared" si="1"/>
        <v>75.51666666666667</v>
      </c>
      <c r="R16" s="13"/>
    </row>
    <row r="17" spans="1:18" ht="66" customHeight="1">
      <c r="A17" s="7">
        <v>15</v>
      </c>
      <c r="B17" s="11" t="s">
        <v>90</v>
      </c>
      <c r="C17" s="9" t="s">
        <v>91</v>
      </c>
      <c r="D17" s="9" t="s">
        <v>101</v>
      </c>
      <c r="E17" s="9" t="s">
        <v>102</v>
      </c>
      <c r="F17" s="10" t="s">
        <v>46</v>
      </c>
      <c r="G17" s="9" t="s">
        <v>36</v>
      </c>
      <c r="H17" s="9" t="s">
        <v>103</v>
      </c>
      <c r="I17" s="13" t="s">
        <v>98</v>
      </c>
      <c r="J17" s="13" t="s">
        <v>104</v>
      </c>
      <c r="K17" s="9" t="s">
        <v>105</v>
      </c>
      <c r="L17" s="14">
        <v>42175</v>
      </c>
      <c r="M17" s="15">
        <f t="shared" si="0"/>
        <v>169</v>
      </c>
      <c r="N17" s="9">
        <v>0</v>
      </c>
      <c r="O17" s="9">
        <v>169</v>
      </c>
      <c r="P17" s="9">
        <v>88.6</v>
      </c>
      <c r="Q17" s="20">
        <f t="shared" si="1"/>
        <v>72.46666666666667</v>
      </c>
      <c r="R17" s="13"/>
    </row>
    <row r="18" spans="1:18" ht="60">
      <c r="A18" s="7">
        <v>16</v>
      </c>
      <c r="B18" s="11" t="s">
        <v>90</v>
      </c>
      <c r="C18" s="9" t="s">
        <v>106</v>
      </c>
      <c r="D18" s="9" t="s">
        <v>107</v>
      </c>
      <c r="E18" s="9" t="s">
        <v>108</v>
      </c>
      <c r="F18" s="10" t="s">
        <v>23</v>
      </c>
      <c r="G18" s="9" t="s">
        <v>36</v>
      </c>
      <c r="H18" s="9" t="s">
        <v>103</v>
      </c>
      <c r="I18" s="13" t="s">
        <v>98</v>
      </c>
      <c r="J18" s="13" t="s">
        <v>109</v>
      </c>
      <c r="K18" s="9" t="s">
        <v>110</v>
      </c>
      <c r="L18" s="14">
        <v>41438</v>
      </c>
      <c r="M18" s="15">
        <f t="shared" si="0"/>
        <v>160.5</v>
      </c>
      <c r="N18" s="9">
        <v>0</v>
      </c>
      <c r="O18" s="9">
        <v>160.5</v>
      </c>
      <c r="P18" s="9">
        <v>82</v>
      </c>
      <c r="Q18" s="20">
        <f t="shared" si="1"/>
        <v>67.75</v>
      </c>
      <c r="R18" s="13"/>
    </row>
    <row r="19" spans="1:18" ht="60">
      <c r="A19" s="7">
        <v>17</v>
      </c>
      <c r="B19" s="11" t="s">
        <v>111</v>
      </c>
      <c r="C19" s="9" t="s">
        <v>112</v>
      </c>
      <c r="D19" s="9" t="s">
        <v>113</v>
      </c>
      <c r="E19" s="9" t="s">
        <v>114</v>
      </c>
      <c r="F19" s="10" t="s">
        <v>46</v>
      </c>
      <c r="G19" s="9" t="s">
        <v>24</v>
      </c>
      <c r="H19" s="9" t="s">
        <v>115</v>
      </c>
      <c r="I19" s="13" t="s">
        <v>26</v>
      </c>
      <c r="J19" s="13" t="s">
        <v>116</v>
      </c>
      <c r="K19" s="9" t="s">
        <v>117</v>
      </c>
      <c r="L19" s="14">
        <v>41821</v>
      </c>
      <c r="M19" s="15">
        <f t="shared" si="0"/>
        <v>173</v>
      </c>
      <c r="N19" s="9">
        <v>5</v>
      </c>
      <c r="O19" s="9">
        <v>178</v>
      </c>
      <c r="P19" s="9">
        <v>84.8</v>
      </c>
      <c r="Q19" s="20">
        <f t="shared" si="1"/>
        <v>72.06666666666666</v>
      </c>
      <c r="R19" s="13"/>
    </row>
    <row r="20" spans="1:18" ht="60">
      <c r="A20" s="7">
        <v>18</v>
      </c>
      <c r="B20" s="11" t="s">
        <v>118</v>
      </c>
      <c r="C20" s="9" t="s">
        <v>119</v>
      </c>
      <c r="D20" s="9" t="s">
        <v>120</v>
      </c>
      <c r="E20" s="9" t="s">
        <v>121</v>
      </c>
      <c r="F20" s="10" t="s">
        <v>23</v>
      </c>
      <c r="G20" s="9" t="s">
        <v>24</v>
      </c>
      <c r="H20" s="9" t="s">
        <v>115</v>
      </c>
      <c r="I20" s="13" t="s">
        <v>26</v>
      </c>
      <c r="J20" s="13" t="s">
        <v>122</v>
      </c>
      <c r="K20" s="9" t="s">
        <v>123</v>
      </c>
      <c r="L20" s="14">
        <v>42917</v>
      </c>
      <c r="M20" s="15">
        <f t="shared" si="0"/>
        <v>193.5</v>
      </c>
      <c r="N20" s="9">
        <v>5</v>
      </c>
      <c r="O20" s="9">
        <v>198.5</v>
      </c>
      <c r="P20" s="9">
        <v>84.4</v>
      </c>
      <c r="Q20" s="20">
        <f t="shared" si="1"/>
        <v>75.28333333333333</v>
      </c>
      <c r="R20" s="13"/>
    </row>
    <row r="21" spans="1:18" ht="60">
      <c r="A21" s="7">
        <v>19</v>
      </c>
      <c r="B21" s="11" t="s">
        <v>124</v>
      </c>
      <c r="C21" s="9" t="s">
        <v>125</v>
      </c>
      <c r="D21" s="9" t="s">
        <v>126</v>
      </c>
      <c r="E21" s="9" t="s">
        <v>127</v>
      </c>
      <c r="F21" s="10" t="s">
        <v>23</v>
      </c>
      <c r="G21" s="9" t="s">
        <v>36</v>
      </c>
      <c r="H21" s="9" t="s">
        <v>103</v>
      </c>
      <c r="I21" s="13" t="s">
        <v>98</v>
      </c>
      <c r="J21" s="13" t="s">
        <v>128</v>
      </c>
      <c r="K21" s="9" t="s">
        <v>129</v>
      </c>
      <c r="L21" s="14">
        <v>39981</v>
      </c>
      <c r="M21" s="15">
        <f t="shared" si="0"/>
        <v>193.5</v>
      </c>
      <c r="N21" s="9">
        <v>0</v>
      </c>
      <c r="O21" s="9">
        <v>193.5</v>
      </c>
      <c r="P21" s="9">
        <v>85.4</v>
      </c>
      <c r="Q21" s="20">
        <f t="shared" si="1"/>
        <v>74.95</v>
      </c>
      <c r="R21" s="13"/>
    </row>
    <row r="22" spans="1:18" ht="60">
      <c r="A22" s="7">
        <v>20</v>
      </c>
      <c r="B22" s="11" t="s">
        <v>124</v>
      </c>
      <c r="C22" s="9" t="s">
        <v>125</v>
      </c>
      <c r="D22" s="9" t="s">
        <v>130</v>
      </c>
      <c r="E22" s="9" t="s">
        <v>131</v>
      </c>
      <c r="F22" s="10" t="s">
        <v>46</v>
      </c>
      <c r="G22" s="9" t="s">
        <v>24</v>
      </c>
      <c r="H22" s="9" t="s">
        <v>115</v>
      </c>
      <c r="I22" s="13" t="s">
        <v>26</v>
      </c>
      <c r="J22" s="13" t="s">
        <v>132</v>
      </c>
      <c r="K22" s="9" t="s">
        <v>133</v>
      </c>
      <c r="L22" s="14">
        <v>42552</v>
      </c>
      <c r="M22" s="15">
        <f t="shared" si="0"/>
        <v>176.5</v>
      </c>
      <c r="N22" s="9">
        <v>5</v>
      </c>
      <c r="O22" s="9">
        <v>181.5</v>
      </c>
      <c r="P22" s="9">
        <v>86.8</v>
      </c>
      <c r="Q22" s="20">
        <f t="shared" si="1"/>
        <v>73.65</v>
      </c>
      <c r="R22" s="13"/>
    </row>
    <row r="23" spans="1:18" ht="60">
      <c r="A23" s="7">
        <v>21</v>
      </c>
      <c r="B23" s="11" t="s">
        <v>134</v>
      </c>
      <c r="C23" s="9" t="s">
        <v>135</v>
      </c>
      <c r="D23" s="9" t="s">
        <v>136</v>
      </c>
      <c r="E23" s="9" t="s">
        <v>137</v>
      </c>
      <c r="F23" s="10" t="s">
        <v>46</v>
      </c>
      <c r="G23" s="9" t="s">
        <v>24</v>
      </c>
      <c r="H23" s="9" t="s">
        <v>115</v>
      </c>
      <c r="I23" s="13" t="s">
        <v>26</v>
      </c>
      <c r="J23" s="13" t="s">
        <v>39</v>
      </c>
      <c r="K23" s="9" t="s">
        <v>138</v>
      </c>
      <c r="L23" s="14">
        <v>42185</v>
      </c>
      <c r="M23" s="15">
        <f t="shared" si="0"/>
        <v>162</v>
      </c>
      <c r="N23" s="9">
        <v>5</v>
      </c>
      <c r="O23" s="9">
        <v>167</v>
      </c>
      <c r="P23" s="9">
        <v>79</v>
      </c>
      <c r="Q23" s="20">
        <f t="shared" si="1"/>
        <v>67.33333333333333</v>
      </c>
      <c r="R23" s="13"/>
    </row>
    <row r="24" spans="1:18" ht="60">
      <c r="A24" s="7">
        <v>22</v>
      </c>
      <c r="B24" s="11" t="s">
        <v>139</v>
      </c>
      <c r="C24" s="9" t="s">
        <v>140</v>
      </c>
      <c r="D24" s="9" t="s">
        <v>141</v>
      </c>
      <c r="E24" s="9" t="s">
        <v>142</v>
      </c>
      <c r="F24" s="10" t="s">
        <v>46</v>
      </c>
      <c r="G24" s="9" t="s">
        <v>24</v>
      </c>
      <c r="H24" s="9" t="s">
        <v>103</v>
      </c>
      <c r="I24" s="13" t="s">
        <v>98</v>
      </c>
      <c r="J24" s="13" t="s">
        <v>143</v>
      </c>
      <c r="K24" s="9" t="s">
        <v>105</v>
      </c>
      <c r="L24" s="14">
        <v>42186</v>
      </c>
      <c r="M24" s="15">
        <f t="shared" si="0"/>
        <v>162.5</v>
      </c>
      <c r="N24" s="9">
        <v>5</v>
      </c>
      <c r="O24" s="9">
        <v>167.5</v>
      </c>
      <c r="P24" s="9">
        <v>86.8</v>
      </c>
      <c r="Q24" s="20">
        <f t="shared" si="1"/>
        <v>71.31666666666666</v>
      </c>
      <c r="R24" s="13"/>
    </row>
    <row r="25" spans="1:18" ht="60">
      <c r="A25" s="7">
        <v>23</v>
      </c>
      <c r="B25" s="11" t="s">
        <v>144</v>
      </c>
      <c r="C25" s="9" t="s">
        <v>145</v>
      </c>
      <c r="D25" s="9" t="s">
        <v>146</v>
      </c>
      <c r="E25" s="9" t="s">
        <v>147</v>
      </c>
      <c r="F25" s="10" t="s">
        <v>23</v>
      </c>
      <c r="G25" s="9" t="s">
        <v>36</v>
      </c>
      <c r="H25" s="9" t="s">
        <v>115</v>
      </c>
      <c r="I25" s="13" t="s">
        <v>26</v>
      </c>
      <c r="J25" s="17" t="s">
        <v>148</v>
      </c>
      <c r="K25" s="9" t="s">
        <v>28</v>
      </c>
      <c r="L25" s="14">
        <v>42916</v>
      </c>
      <c r="M25" s="15">
        <f t="shared" si="0"/>
        <v>194</v>
      </c>
      <c r="N25" s="9">
        <v>0</v>
      </c>
      <c r="O25" s="9">
        <v>194</v>
      </c>
      <c r="P25" s="9">
        <v>86</v>
      </c>
      <c r="Q25" s="20">
        <f t="shared" si="1"/>
        <v>75.33333333333334</v>
      </c>
      <c r="R25" s="13"/>
    </row>
    <row r="26" spans="1:18" ht="60">
      <c r="A26" s="7">
        <v>24</v>
      </c>
      <c r="B26" s="11" t="s">
        <v>149</v>
      </c>
      <c r="C26" s="9" t="s">
        <v>150</v>
      </c>
      <c r="D26" s="9" t="s">
        <v>151</v>
      </c>
      <c r="E26" s="9" t="s">
        <v>152</v>
      </c>
      <c r="F26" s="10" t="s">
        <v>46</v>
      </c>
      <c r="G26" s="9" t="s">
        <v>24</v>
      </c>
      <c r="H26" s="9" t="s">
        <v>103</v>
      </c>
      <c r="I26" s="13" t="s">
        <v>98</v>
      </c>
      <c r="J26" s="13" t="s">
        <v>153</v>
      </c>
      <c r="K26" s="9" t="s">
        <v>154</v>
      </c>
      <c r="L26" s="14">
        <v>41821</v>
      </c>
      <c r="M26" s="15">
        <f t="shared" si="0"/>
        <v>159</v>
      </c>
      <c r="N26" s="9">
        <v>5</v>
      </c>
      <c r="O26" s="9">
        <v>164</v>
      </c>
      <c r="P26" s="9">
        <v>86.6</v>
      </c>
      <c r="Q26" s="20">
        <f t="shared" si="1"/>
        <v>70.63333333333333</v>
      </c>
      <c r="R26" s="13"/>
    </row>
    <row r="27" spans="1:18" ht="60">
      <c r="A27" s="7">
        <v>25</v>
      </c>
      <c r="B27" s="11" t="s">
        <v>149</v>
      </c>
      <c r="C27" s="9" t="s">
        <v>155</v>
      </c>
      <c r="D27" s="9" t="s">
        <v>156</v>
      </c>
      <c r="E27" s="9" t="s">
        <v>157</v>
      </c>
      <c r="F27" s="10" t="s">
        <v>46</v>
      </c>
      <c r="G27" s="9" t="s">
        <v>24</v>
      </c>
      <c r="H27" s="9" t="s">
        <v>103</v>
      </c>
      <c r="I27" s="13" t="s">
        <v>98</v>
      </c>
      <c r="J27" s="14" t="s">
        <v>158</v>
      </c>
      <c r="K27" s="9" t="s">
        <v>159</v>
      </c>
      <c r="L27" s="14">
        <v>42400</v>
      </c>
      <c r="M27" s="15">
        <f t="shared" si="0"/>
        <v>189</v>
      </c>
      <c r="N27" s="9">
        <v>5</v>
      </c>
      <c r="O27" s="9">
        <v>194</v>
      </c>
      <c r="P27" s="9">
        <v>84.4</v>
      </c>
      <c r="Q27" s="20">
        <f t="shared" si="1"/>
        <v>74.53333333333333</v>
      </c>
      <c r="R27" s="13"/>
    </row>
    <row r="28" spans="1:18" ht="60">
      <c r="A28" s="7">
        <v>26</v>
      </c>
      <c r="B28" s="11" t="s">
        <v>160</v>
      </c>
      <c r="C28" s="9" t="s">
        <v>161</v>
      </c>
      <c r="D28" s="9" t="s">
        <v>162</v>
      </c>
      <c r="E28" s="9" t="s">
        <v>163</v>
      </c>
      <c r="F28" s="10" t="s">
        <v>46</v>
      </c>
      <c r="G28" s="9" t="s">
        <v>24</v>
      </c>
      <c r="H28" s="9" t="s">
        <v>115</v>
      </c>
      <c r="I28" s="13" t="s">
        <v>26</v>
      </c>
      <c r="J28" s="13" t="s">
        <v>39</v>
      </c>
      <c r="K28" s="9" t="s">
        <v>95</v>
      </c>
      <c r="L28" s="14">
        <v>42552</v>
      </c>
      <c r="M28" s="15">
        <f t="shared" si="0"/>
        <v>188</v>
      </c>
      <c r="N28" s="9">
        <v>5</v>
      </c>
      <c r="O28" s="9">
        <v>193</v>
      </c>
      <c r="P28" s="9">
        <v>79.6</v>
      </c>
      <c r="Q28" s="20">
        <f t="shared" si="1"/>
        <v>71.96666666666667</v>
      </c>
      <c r="R28" s="13"/>
    </row>
    <row r="29" spans="1:18" ht="60">
      <c r="A29" s="7">
        <v>27</v>
      </c>
      <c r="B29" s="11" t="s">
        <v>164</v>
      </c>
      <c r="C29" s="9" t="s">
        <v>165</v>
      </c>
      <c r="D29" s="9" t="s">
        <v>166</v>
      </c>
      <c r="E29" s="9" t="s">
        <v>167</v>
      </c>
      <c r="F29" s="10" t="s">
        <v>46</v>
      </c>
      <c r="G29" s="9" t="s">
        <v>24</v>
      </c>
      <c r="H29" s="9" t="s">
        <v>103</v>
      </c>
      <c r="I29" s="13" t="s">
        <v>98</v>
      </c>
      <c r="J29" s="13" t="s">
        <v>168</v>
      </c>
      <c r="K29" s="9" t="s">
        <v>169</v>
      </c>
      <c r="L29" s="14">
        <v>41456</v>
      </c>
      <c r="M29" s="15">
        <f t="shared" si="0"/>
        <v>156.5</v>
      </c>
      <c r="N29" s="9">
        <v>5</v>
      </c>
      <c r="O29" s="9">
        <v>161.5</v>
      </c>
      <c r="P29" s="9">
        <v>83.4</v>
      </c>
      <c r="Q29" s="20">
        <f t="shared" si="1"/>
        <v>68.61666666666667</v>
      </c>
      <c r="R29" s="13"/>
    </row>
    <row r="30" spans="1:18" ht="60">
      <c r="A30" s="7">
        <v>28</v>
      </c>
      <c r="B30" s="11" t="s">
        <v>32</v>
      </c>
      <c r="C30" s="9" t="s">
        <v>170</v>
      </c>
      <c r="D30" s="9" t="s">
        <v>171</v>
      </c>
      <c r="E30" s="9" t="s">
        <v>172</v>
      </c>
      <c r="F30" s="10" t="s">
        <v>23</v>
      </c>
      <c r="G30" s="9" t="s">
        <v>24</v>
      </c>
      <c r="H30" s="9" t="s">
        <v>115</v>
      </c>
      <c r="I30" s="13" t="s">
        <v>26</v>
      </c>
      <c r="J30" s="13" t="s">
        <v>173</v>
      </c>
      <c r="K30" s="9" t="s">
        <v>174</v>
      </c>
      <c r="L30" s="14">
        <v>42898</v>
      </c>
      <c r="M30" s="15">
        <f t="shared" si="0"/>
        <v>179.3</v>
      </c>
      <c r="N30" s="9">
        <v>5</v>
      </c>
      <c r="O30" s="9">
        <v>184.3</v>
      </c>
      <c r="P30" s="9">
        <v>85</v>
      </c>
      <c r="Q30" s="20">
        <f t="shared" si="1"/>
        <v>73.21666666666667</v>
      </c>
      <c r="R30" s="13"/>
    </row>
    <row r="31" spans="1:18" ht="60">
      <c r="A31" s="7">
        <v>29</v>
      </c>
      <c r="B31" s="11" t="s">
        <v>42</v>
      </c>
      <c r="C31" s="9" t="s">
        <v>43</v>
      </c>
      <c r="D31" s="9" t="s">
        <v>175</v>
      </c>
      <c r="E31" s="9" t="s">
        <v>176</v>
      </c>
      <c r="F31" s="10" t="s">
        <v>46</v>
      </c>
      <c r="G31" s="9" t="s">
        <v>36</v>
      </c>
      <c r="H31" s="9" t="s">
        <v>115</v>
      </c>
      <c r="I31" s="13" t="s">
        <v>98</v>
      </c>
      <c r="J31" s="13" t="s">
        <v>177</v>
      </c>
      <c r="K31" s="9" t="s">
        <v>178</v>
      </c>
      <c r="L31" s="14">
        <v>42173</v>
      </c>
      <c r="M31" s="15">
        <f t="shared" si="0"/>
        <v>180.9</v>
      </c>
      <c r="N31" s="9">
        <v>0</v>
      </c>
      <c r="O31" s="9">
        <v>180.9</v>
      </c>
      <c r="P31" s="9">
        <v>77.2</v>
      </c>
      <c r="Q31" s="20">
        <f t="shared" si="1"/>
        <v>68.75</v>
      </c>
      <c r="R31" s="13"/>
    </row>
    <row r="32" spans="1:18" ht="60">
      <c r="A32" s="7">
        <v>30</v>
      </c>
      <c r="B32" s="11" t="s">
        <v>55</v>
      </c>
      <c r="C32" s="9" t="s">
        <v>179</v>
      </c>
      <c r="D32" s="9" t="s">
        <v>180</v>
      </c>
      <c r="E32" s="9" t="s">
        <v>181</v>
      </c>
      <c r="F32" s="10" t="s">
        <v>23</v>
      </c>
      <c r="G32" s="9" t="s">
        <v>24</v>
      </c>
      <c r="H32" s="9" t="s">
        <v>115</v>
      </c>
      <c r="I32" s="13" t="s">
        <v>182</v>
      </c>
      <c r="J32" s="13" t="s">
        <v>39</v>
      </c>
      <c r="K32" s="9" t="s">
        <v>183</v>
      </c>
      <c r="L32" s="14">
        <v>42529</v>
      </c>
      <c r="M32" s="15">
        <f t="shared" si="0"/>
        <v>169</v>
      </c>
      <c r="N32" s="9">
        <v>5</v>
      </c>
      <c r="O32" s="9">
        <v>174</v>
      </c>
      <c r="P32" s="9">
        <v>73.2</v>
      </c>
      <c r="Q32" s="20">
        <f t="shared" si="1"/>
        <v>65.6</v>
      </c>
      <c r="R32" s="13"/>
    </row>
    <row r="33" spans="1:18" ht="48">
      <c r="A33" s="7">
        <v>31</v>
      </c>
      <c r="B33" s="11" t="s">
        <v>184</v>
      </c>
      <c r="C33" s="9" t="s">
        <v>185</v>
      </c>
      <c r="D33" s="9" t="s">
        <v>186</v>
      </c>
      <c r="E33" s="9" t="s">
        <v>187</v>
      </c>
      <c r="F33" s="10" t="s">
        <v>46</v>
      </c>
      <c r="G33" s="9" t="s">
        <v>24</v>
      </c>
      <c r="H33" s="9" t="s">
        <v>115</v>
      </c>
      <c r="I33" s="13" t="s">
        <v>26</v>
      </c>
      <c r="J33" s="13" t="s">
        <v>188</v>
      </c>
      <c r="K33" s="9" t="s">
        <v>178</v>
      </c>
      <c r="L33" s="14">
        <v>42926</v>
      </c>
      <c r="M33" s="15">
        <f t="shared" si="0"/>
        <v>187.6</v>
      </c>
      <c r="N33" s="9">
        <v>5</v>
      </c>
      <c r="O33" s="9">
        <v>192.6</v>
      </c>
      <c r="P33" s="9">
        <v>77.6</v>
      </c>
      <c r="Q33" s="20">
        <f t="shared" si="1"/>
        <v>70.9</v>
      </c>
      <c r="R33" s="13"/>
    </row>
    <row r="34" spans="1:18" ht="48">
      <c r="A34" s="7">
        <v>32</v>
      </c>
      <c r="B34" s="11" t="s">
        <v>184</v>
      </c>
      <c r="C34" s="9" t="s">
        <v>189</v>
      </c>
      <c r="D34" s="9" t="s">
        <v>190</v>
      </c>
      <c r="E34" s="9" t="s">
        <v>191</v>
      </c>
      <c r="F34" s="10" t="s">
        <v>46</v>
      </c>
      <c r="G34" s="9" t="s">
        <v>24</v>
      </c>
      <c r="H34" s="9" t="s">
        <v>115</v>
      </c>
      <c r="I34" s="13" t="s">
        <v>26</v>
      </c>
      <c r="J34" s="13" t="s">
        <v>177</v>
      </c>
      <c r="K34" s="9" t="s">
        <v>192</v>
      </c>
      <c r="L34" s="14">
        <v>42186</v>
      </c>
      <c r="M34" s="15">
        <f t="shared" si="0"/>
        <v>167.4</v>
      </c>
      <c r="N34" s="9">
        <v>5</v>
      </c>
      <c r="O34" s="9">
        <v>172.4</v>
      </c>
      <c r="P34" s="9">
        <v>83.4</v>
      </c>
      <c r="Q34" s="20">
        <f t="shared" si="1"/>
        <v>70.43333333333334</v>
      </c>
      <c r="R34" s="13"/>
    </row>
    <row r="35" spans="1:18" ht="36">
      <c r="A35" s="7">
        <v>33</v>
      </c>
      <c r="B35" s="11" t="s">
        <v>49</v>
      </c>
      <c r="C35" s="9" t="s">
        <v>193</v>
      </c>
      <c r="D35" s="9" t="s">
        <v>194</v>
      </c>
      <c r="E35" s="9" t="s">
        <v>195</v>
      </c>
      <c r="F35" s="10" t="s">
        <v>23</v>
      </c>
      <c r="G35" s="9" t="s">
        <v>36</v>
      </c>
      <c r="H35" s="9" t="s">
        <v>115</v>
      </c>
      <c r="I35" s="13" t="s">
        <v>26</v>
      </c>
      <c r="J35" s="13" t="s">
        <v>196</v>
      </c>
      <c r="K35" s="9" t="s">
        <v>197</v>
      </c>
      <c r="L35" s="14">
        <v>43282</v>
      </c>
      <c r="M35" s="15">
        <f t="shared" si="0"/>
        <v>170</v>
      </c>
      <c r="N35" s="9">
        <v>0</v>
      </c>
      <c r="O35" s="9">
        <v>170</v>
      </c>
      <c r="P35" s="9">
        <v>82.8</v>
      </c>
      <c r="Q35" s="20">
        <f t="shared" si="1"/>
        <v>69.73333333333333</v>
      </c>
      <c r="R35" s="13"/>
    </row>
    <row r="36" spans="1:18" ht="36">
      <c r="A36" s="7">
        <v>34</v>
      </c>
      <c r="B36" s="11" t="s">
        <v>49</v>
      </c>
      <c r="C36" s="9" t="s">
        <v>198</v>
      </c>
      <c r="D36" s="9" t="s">
        <v>199</v>
      </c>
      <c r="E36" s="9" t="s">
        <v>200</v>
      </c>
      <c r="F36" s="10" t="s">
        <v>46</v>
      </c>
      <c r="G36" s="9" t="s">
        <v>24</v>
      </c>
      <c r="H36" s="9" t="s">
        <v>115</v>
      </c>
      <c r="I36" s="13" t="s">
        <v>26</v>
      </c>
      <c r="J36" s="13" t="s">
        <v>201</v>
      </c>
      <c r="K36" s="9" t="s">
        <v>202</v>
      </c>
      <c r="L36" s="14">
        <v>43636</v>
      </c>
      <c r="M36" s="15">
        <f aca="true" t="shared" si="2" ref="M36:M71">O36-N36</f>
        <v>156</v>
      </c>
      <c r="N36" s="9">
        <v>5</v>
      </c>
      <c r="O36" s="9">
        <v>161</v>
      </c>
      <c r="P36" s="9">
        <v>88</v>
      </c>
      <c r="Q36" s="20">
        <f t="shared" si="1"/>
        <v>70.83333333333333</v>
      </c>
      <c r="R36" s="13"/>
    </row>
    <row r="37" spans="1:18" ht="48">
      <c r="A37" s="7">
        <v>35</v>
      </c>
      <c r="B37" s="11" t="s">
        <v>49</v>
      </c>
      <c r="C37" s="9" t="s">
        <v>203</v>
      </c>
      <c r="D37" s="9" t="s">
        <v>204</v>
      </c>
      <c r="E37" s="9" t="s">
        <v>205</v>
      </c>
      <c r="F37" s="10" t="s">
        <v>23</v>
      </c>
      <c r="G37" s="9" t="s">
        <v>36</v>
      </c>
      <c r="H37" s="9" t="s">
        <v>115</v>
      </c>
      <c r="I37" s="13" t="s">
        <v>182</v>
      </c>
      <c r="J37" s="13" t="s">
        <v>206</v>
      </c>
      <c r="K37" s="9" t="s">
        <v>207</v>
      </c>
      <c r="L37" s="14">
        <v>42185</v>
      </c>
      <c r="M37" s="15">
        <f t="shared" si="2"/>
        <v>200</v>
      </c>
      <c r="N37" s="9">
        <v>0</v>
      </c>
      <c r="O37" s="9">
        <v>200</v>
      </c>
      <c r="P37" s="9">
        <v>83.4</v>
      </c>
      <c r="Q37" s="20">
        <f t="shared" si="1"/>
        <v>75.03333333333333</v>
      </c>
      <c r="R37" s="13"/>
    </row>
    <row r="38" spans="1:18" ht="48">
      <c r="A38" s="7">
        <v>36</v>
      </c>
      <c r="B38" s="11" t="s">
        <v>49</v>
      </c>
      <c r="C38" s="9" t="s">
        <v>203</v>
      </c>
      <c r="D38" s="9" t="s">
        <v>204</v>
      </c>
      <c r="E38" s="9" t="s">
        <v>208</v>
      </c>
      <c r="F38" s="10" t="s">
        <v>23</v>
      </c>
      <c r="G38" s="9" t="s">
        <v>36</v>
      </c>
      <c r="H38" s="9" t="s">
        <v>115</v>
      </c>
      <c r="I38" s="13" t="s">
        <v>26</v>
      </c>
      <c r="J38" s="13" t="s">
        <v>209</v>
      </c>
      <c r="K38" s="9" t="s">
        <v>207</v>
      </c>
      <c r="L38" s="14">
        <v>42179</v>
      </c>
      <c r="M38" s="15">
        <f t="shared" si="2"/>
        <v>197</v>
      </c>
      <c r="N38" s="9">
        <v>0</v>
      </c>
      <c r="O38" s="9">
        <v>197</v>
      </c>
      <c r="P38" s="9">
        <v>83.6</v>
      </c>
      <c r="Q38" s="20">
        <f t="shared" si="1"/>
        <v>74.63333333333333</v>
      </c>
      <c r="R38" s="13"/>
    </row>
    <row r="39" spans="1:18" ht="48">
      <c r="A39" s="7">
        <v>37</v>
      </c>
      <c r="B39" s="11" t="s">
        <v>49</v>
      </c>
      <c r="C39" s="9" t="s">
        <v>210</v>
      </c>
      <c r="D39" s="9" t="s">
        <v>211</v>
      </c>
      <c r="E39" s="9" t="s">
        <v>212</v>
      </c>
      <c r="F39" s="10" t="s">
        <v>46</v>
      </c>
      <c r="G39" s="9" t="s">
        <v>24</v>
      </c>
      <c r="H39" s="9" t="s">
        <v>115</v>
      </c>
      <c r="I39" s="13" t="s">
        <v>26</v>
      </c>
      <c r="J39" s="13" t="s">
        <v>39</v>
      </c>
      <c r="K39" s="9" t="s">
        <v>207</v>
      </c>
      <c r="L39" s="14">
        <v>43264</v>
      </c>
      <c r="M39" s="15">
        <f t="shared" si="2"/>
        <v>189</v>
      </c>
      <c r="N39" s="9">
        <v>5</v>
      </c>
      <c r="O39" s="9">
        <v>194</v>
      </c>
      <c r="P39" s="9">
        <v>86.4</v>
      </c>
      <c r="Q39" s="20">
        <f t="shared" si="1"/>
        <v>75.53333333333333</v>
      </c>
      <c r="R39" s="13"/>
    </row>
    <row r="40" spans="1:18" ht="48">
      <c r="A40" s="7">
        <v>38</v>
      </c>
      <c r="B40" s="11" t="s">
        <v>49</v>
      </c>
      <c r="C40" s="9" t="s">
        <v>50</v>
      </c>
      <c r="D40" s="9" t="s">
        <v>213</v>
      </c>
      <c r="E40" s="9" t="s">
        <v>214</v>
      </c>
      <c r="F40" s="10" t="s">
        <v>23</v>
      </c>
      <c r="G40" s="9" t="s">
        <v>24</v>
      </c>
      <c r="H40" s="9" t="s">
        <v>115</v>
      </c>
      <c r="I40" s="13" t="s">
        <v>26</v>
      </c>
      <c r="J40" s="13" t="s">
        <v>173</v>
      </c>
      <c r="K40" s="9" t="s">
        <v>215</v>
      </c>
      <c r="L40" s="14">
        <v>41835</v>
      </c>
      <c r="M40" s="15">
        <f t="shared" si="2"/>
        <v>164.5</v>
      </c>
      <c r="N40" s="9">
        <v>5</v>
      </c>
      <c r="O40" s="9">
        <v>169.5</v>
      </c>
      <c r="P40" s="9">
        <v>82.6</v>
      </c>
      <c r="Q40" s="20">
        <f t="shared" si="1"/>
        <v>69.55</v>
      </c>
      <c r="R40" s="13"/>
    </row>
    <row r="41" spans="1:18" ht="48">
      <c r="A41" s="7">
        <v>39</v>
      </c>
      <c r="B41" s="11" t="s">
        <v>216</v>
      </c>
      <c r="C41" s="9" t="s">
        <v>217</v>
      </c>
      <c r="D41" s="9" t="s">
        <v>218</v>
      </c>
      <c r="E41" s="9" t="s">
        <v>219</v>
      </c>
      <c r="F41" s="10" t="s">
        <v>46</v>
      </c>
      <c r="G41" s="9" t="s">
        <v>24</v>
      </c>
      <c r="H41" s="9" t="s">
        <v>115</v>
      </c>
      <c r="I41" s="13" t="s">
        <v>26</v>
      </c>
      <c r="J41" s="13" t="s">
        <v>220</v>
      </c>
      <c r="K41" s="9" t="s">
        <v>221</v>
      </c>
      <c r="L41" s="14">
        <v>42531</v>
      </c>
      <c r="M41" s="15">
        <f t="shared" si="2"/>
        <v>202.5</v>
      </c>
      <c r="N41" s="9">
        <v>5</v>
      </c>
      <c r="O41" s="9">
        <v>207.5</v>
      </c>
      <c r="P41" s="9">
        <v>85.6</v>
      </c>
      <c r="Q41" s="20">
        <f t="shared" si="1"/>
        <v>77.38333333333333</v>
      </c>
      <c r="R41" s="13"/>
    </row>
    <row r="42" spans="1:18" ht="48">
      <c r="A42" s="7">
        <v>40</v>
      </c>
      <c r="B42" s="11" t="s">
        <v>216</v>
      </c>
      <c r="C42" s="9" t="s">
        <v>217</v>
      </c>
      <c r="D42" s="9" t="s">
        <v>218</v>
      </c>
      <c r="E42" s="9" t="s">
        <v>222</v>
      </c>
      <c r="F42" s="10" t="s">
        <v>23</v>
      </c>
      <c r="G42" s="9" t="s">
        <v>24</v>
      </c>
      <c r="H42" s="9" t="s">
        <v>115</v>
      </c>
      <c r="I42" s="13" t="s">
        <v>26</v>
      </c>
      <c r="J42" s="13" t="s">
        <v>132</v>
      </c>
      <c r="K42" s="9" t="s">
        <v>223</v>
      </c>
      <c r="L42" s="14">
        <v>42902</v>
      </c>
      <c r="M42" s="15">
        <f t="shared" si="2"/>
        <v>186</v>
      </c>
      <c r="N42" s="9">
        <v>5</v>
      </c>
      <c r="O42" s="9">
        <v>191</v>
      </c>
      <c r="P42" s="9">
        <v>90.2</v>
      </c>
      <c r="Q42" s="20">
        <f t="shared" si="1"/>
        <v>76.93333333333334</v>
      </c>
      <c r="R42" s="13"/>
    </row>
    <row r="43" spans="1:18" ht="48">
      <c r="A43" s="7">
        <v>41</v>
      </c>
      <c r="B43" s="11" t="s">
        <v>216</v>
      </c>
      <c r="C43" s="9" t="s">
        <v>224</v>
      </c>
      <c r="D43" s="9" t="s">
        <v>225</v>
      </c>
      <c r="E43" s="9" t="s">
        <v>226</v>
      </c>
      <c r="F43" s="10" t="s">
        <v>23</v>
      </c>
      <c r="G43" s="9" t="s">
        <v>36</v>
      </c>
      <c r="H43" s="9" t="s">
        <v>115</v>
      </c>
      <c r="I43" s="13" t="s">
        <v>26</v>
      </c>
      <c r="J43" s="13" t="s">
        <v>227</v>
      </c>
      <c r="K43" s="9" t="s">
        <v>228</v>
      </c>
      <c r="L43" s="14">
        <v>43284</v>
      </c>
      <c r="M43" s="15">
        <f t="shared" si="2"/>
        <v>189</v>
      </c>
      <c r="N43" s="9">
        <v>0</v>
      </c>
      <c r="O43" s="9">
        <v>189</v>
      </c>
      <c r="P43" s="9">
        <v>67.3</v>
      </c>
      <c r="Q43" s="20">
        <f t="shared" si="1"/>
        <v>65.15</v>
      </c>
      <c r="R43" s="13"/>
    </row>
    <row r="44" spans="1:18" ht="72">
      <c r="A44" s="7">
        <v>42</v>
      </c>
      <c r="B44" s="11" t="s">
        <v>229</v>
      </c>
      <c r="C44" s="9" t="s">
        <v>230</v>
      </c>
      <c r="D44" s="9" t="s">
        <v>231</v>
      </c>
      <c r="E44" s="9" t="s">
        <v>232</v>
      </c>
      <c r="F44" s="10" t="s">
        <v>23</v>
      </c>
      <c r="G44" s="9" t="s">
        <v>24</v>
      </c>
      <c r="H44" s="9" t="s">
        <v>115</v>
      </c>
      <c r="I44" s="13" t="s">
        <v>26</v>
      </c>
      <c r="J44" s="13" t="s">
        <v>233</v>
      </c>
      <c r="K44" s="9" t="s">
        <v>234</v>
      </c>
      <c r="L44" s="14">
        <v>42888</v>
      </c>
      <c r="M44" s="15">
        <f t="shared" si="2"/>
        <v>181</v>
      </c>
      <c r="N44" s="9">
        <v>5</v>
      </c>
      <c r="O44" s="9">
        <v>186</v>
      </c>
      <c r="P44" s="9">
        <v>88.8</v>
      </c>
      <c r="Q44" s="20">
        <f t="shared" si="1"/>
        <v>75.4</v>
      </c>
      <c r="R44" s="13"/>
    </row>
    <row r="45" spans="1:18" ht="84">
      <c r="A45" s="7">
        <v>43</v>
      </c>
      <c r="B45" s="11" t="s">
        <v>229</v>
      </c>
      <c r="C45" s="9" t="s">
        <v>235</v>
      </c>
      <c r="D45" s="9" t="s">
        <v>236</v>
      </c>
      <c r="E45" s="9" t="s">
        <v>237</v>
      </c>
      <c r="F45" s="10" t="s">
        <v>46</v>
      </c>
      <c r="G45" s="9" t="s">
        <v>36</v>
      </c>
      <c r="H45" s="9" t="s">
        <v>115</v>
      </c>
      <c r="I45" s="13" t="s">
        <v>26</v>
      </c>
      <c r="J45" s="13" t="s">
        <v>238</v>
      </c>
      <c r="K45" s="9" t="s">
        <v>239</v>
      </c>
      <c r="L45" s="14">
        <v>43282</v>
      </c>
      <c r="M45" s="15">
        <f t="shared" si="2"/>
        <v>177.8</v>
      </c>
      <c r="N45" s="9">
        <v>0</v>
      </c>
      <c r="O45" s="9">
        <v>177.8</v>
      </c>
      <c r="P45" s="9">
        <v>81</v>
      </c>
      <c r="Q45" s="20">
        <f t="shared" si="1"/>
        <v>70.13333333333334</v>
      </c>
      <c r="R45" s="13"/>
    </row>
    <row r="46" spans="1:18" ht="48">
      <c r="A46" s="7">
        <v>44</v>
      </c>
      <c r="B46" s="11" t="s">
        <v>240</v>
      </c>
      <c r="C46" s="9" t="s">
        <v>241</v>
      </c>
      <c r="D46" s="9" t="s">
        <v>242</v>
      </c>
      <c r="E46" s="9" t="s">
        <v>243</v>
      </c>
      <c r="F46" s="10" t="s">
        <v>23</v>
      </c>
      <c r="G46" s="9" t="s">
        <v>24</v>
      </c>
      <c r="H46" s="9" t="s">
        <v>115</v>
      </c>
      <c r="I46" s="13" t="s">
        <v>26</v>
      </c>
      <c r="J46" s="13" t="s">
        <v>244</v>
      </c>
      <c r="K46" s="9" t="s">
        <v>245</v>
      </c>
      <c r="L46" s="14">
        <v>43254</v>
      </c>
      <c r="M46" s="15">
        <f t="shared" si="2"/>
        <v>173</v>
      </c>
      <c r="N46" s="9">
        <v>5</v>
      </c>
      <c r="O46" s="9">
        <v>178</v>
      </c>
      <c r="P46" s="9">
        <v>51.1</v>
      </c>
      <c r="Q46" s="20">
        <f t="shared" si="1"/>
        <v>55.21666666666667</v>
      </c>
      <c r="R46" s="13"/>
    </row>
    <row r="47" spans="1:18" ht="48">
      <c r="A47" s="7">
        <v>45</v>
      </c>
      <c r="B47" s="11" t="s">
        <v>66</v>
      </c>
      <c r="C47" s="9" t="s">
        <v>246</v>
      </c>
      <c r="D47" s="9" t="s">
        <v>247</v>
      </c>
      <c r="E47" s="9" t="s">
        <v>248</v>
      </c>
      <c r="F47" s="10" t="s">
        <v>23</v>
      </c>
      <c r="G47" s="9" t="s">
        <v>24</v>
      </c>
      <c r="H47" s="9" t="s">
        <v>115</v>
      </c>
      <c r="I47" s="13" t="s">
        <v>26</v>
      </c>
      <c r="J47" s="13" t="s">
        <v>249</v>
      </c>
      <c r="K47" s="9" t="s">
        <v>250</v>
      </c>
      <c r="L47" s="14">
        <v>43266</v>
      </c>
      <c r="M47" s="15">
        <f t="shared" si="2"/>
        <v>178.4</v>
      </c>
      <c r="N47" s="9">
        <v>5</v>
      </c>
      <c r="O47" s="9">
        <v>183.4</v>
      </c>
      <c r="P47" s="9">
        <v>81.4</v>
      </c>
      <c r="Q47" s="20">
        <f t="shared" si="1"/>
        <v>71.26666666666667</v>
      </c>
      <c r="R47" s="13"/>
    </row>
    <row r="48" spans="1:18" ht="60">
      <c r="A48" s="7">
        <v>46</v>
      </c>
      <c r="B48" s="11" t="s">
        <v>66</v>
      </c>
      <c r="C48" s="9" t="s">
        <v>251</v>
      </c>
      <c r="D48" s="9" t="s">
        <v>252</v>
      </c>
      <c r="E48" s="9" t="s">
        <v>253</v>
      </c>
      <c r="F48" s="10" t="s">
        <v>23</v>
      </c>
      <c r="G48" s="9" t="s">
        <v>36</v>
      </c>
      <c r="H48" s="9" t="s">
        <v>115</v>
      </c>
      <c r="I48" s="13" t="s">
        <v>182</v>
      </c>
      <c r="J48" s="13" t="s">
        <v>39</v>
      </c>
      <c r="K48" s="9" t="s">
        <v>254</v>
      </c>
      <c r="L48" s="14">
        <v>42528</v>
      </c>
      <c r="M48" s="15">
        <f t="shared" si="2"/>
        <v>186.2</v>
      </c>
      <c r="N48" s="9">
        <v>0</v>
      </c>
      <c r="O48" s="9">
        <v>186.2</v>
      </c>
      <c r="P48" s="9">
        <v>88.6</v>
      </c>
      <c r="Q48" s="20">
        <f t="shared" si="1"/>
        <v>75.33333333333333</v>
      </c>
      <c r="R48" s="13"/>
    </row>
    <row r="49" spans="1:18" ht="60">
      <c r="A49" s="7">
        <v>47</v>
      </c>
      <c r="B49" s="11" t="s">
        <v>66</v>
      </c>
      <c r="C49" s="9" t="s">
        <v>255</v>
      </c>
      <c r="D49" s="9" t="s">
        <v>256</v>
      </c>
      <c r="E49" s="9" t="s">
        <v>257</v>
      </c>
      <c r="F49" s="10" t="s">
        <v>23</v>
      </c>
      <c r="G49" s="9" t="s">
        <v>24</v>
      </c>
      <c r="H49" s="9" t="s">
        <v>103</v>
      </c>
      <c r="I49" s="13" t="s">
        <v>98</v>
      </c>
      <c r="J49" s="13" t="s">
        <v>258</v>
      </c>
      <c r="K49" s="9" t="s">
        <v>259</v>
      </c>
      <c r="L49" s="14">
        <v>42537</v>
      </c>
      <c r="M49" s="15">
        <f t="shared" si="2"/>
        <v>159.9</v>
      </c>
      <c r="N49" s="9">
        <v>5</v>
      </c>
      <c r="O49" s="9">
        <v>164.9</v>
      </c>
      <c r="P49" s="9">
        <v>82.4</v>
      </c>
      <c r="Q49" s="20">
        <f t="shared" si="1"/>
        <v>68.68333333333334</v>
      </c>
      <c r="R49" s="13"/>
    </row>
    <row r="50" spans="1:18" ht="60">
      <c r="A50" s="7">
        <v>48</v>
      </c>
      <c r="B50" s="11" t="s">
        <v>66</v>
      </c>
      <c r="C50" s="9" t="s">
        <v>260</v>
      </c>
      <c r="D50" s="9" t="s">
        <v>261</v>
      </c>
      <c r="E50" s="9" t="s">
        <v>262</v>
      </c>
      <c r="F50" s="10" t="s">
        <v>23</v>
      </c>
      <c r="G50" s="9" t="s">
        <v>24</v>
      </c>
      <c r="H50" s="9" t="s">
        <v>115</v>
      </c>
      <c r="I50" s="13" t="s">
        <v>26</v>
      </c>
      <c r="J50" s="13" t="s">
        <v>39</v>
      </c>
      <c r="K50" s="9" t="s">
        <v>254</v>
      </c>
      <c r="L50" s="14">
        <v>42528</v>
      </c>
      <c r="M50" s="15">
        <f t="shared" si="2"/>
        <v>163.8</v>
      </c>
      <c r="N50" s="9">
        <v>5</v>
      </c>
      <c r="O50" s="9">
        <v>168.8</v>
      </c>
      <c r="P50" s="9">
        <v>71.4</v>
      </c>
      <c r="Q50" s="20">
        <f t="shared" si="1"/>
        <v>63.83333333333334</v>
      </c>
      <c r="R50" s="13"/>
    </row>
    <row r="51" spans="1:18" ht="60">
      <c r="A51" s="7">
        <v>49</v>
      </c>
      <c r="B51" s="11" t="s">
        <v>66</v>
      </c>
      <c r="C51" s="9" t="s">
        <v>263</v>
      </c>
      <c r="D51" s="9" t="s">
        <v>264</v>
      </c>
      <c r="E51" s="9" t="s">
        <v>265</v>
      </c>
      <c r="F51" s="10" t="s">
        <v>46</v>
      </c>
      <c r="G51" s="9" t="s">
        <v>24</v>
      </c>
      <c r="H51" s="9" t="s">
        <v>115</v>
      </c>
      <c r="I51" s="13" t="s">
        <v>98</v>
      </c>
      <c r="J51" s="13" t="s">
        <v>39</v>
      </c>
      <c r="K51" s="9" t="s">
        <v>266</v>
      </c>
      <c r="L51" s="14">
        <v>42292</v>
      </c>
      <c r="M51" s="15">
        <f t="shared" si="2"/>
        <v>138.1</v>
      </c>
      <c r="N51" s="9">
        <v>5</v>
      </c>
      <c r="O51" s="9">
        <v>143.1</v>
      </c>
      <c r="P51" s="9">
        <v>76</v>
      </c>
      <c r="Q51" s="20">
        <f t="shared" si="1"/>
        <v>61.849999999999994</v>
      </c>
      <c r="R51" s="13"/>
    </row>
    <row r="52" spans="1:18" ht="60">
      <c r="A52" s="7">
        <v>50</v>
      </c>
      <c r="B52" s="11" t="s">
        <v>66</v>
      </c>
      <c r="C52" s="9" t="s">
        <v>267</v>
      </c>
      <c r="D52" s="9" t="s">
        <v>268</v>
      </c>
      <c r="E52" s="9" t="s">
        <v>269</v>
      </c>
      <c r="F52" s="10" t="s">
        <v>46</v>
      </c>
      <c r="G52" s="9" t="s">
        <v>24</v>
      </c>
      <c r="H52" s="9" t="s">
        <v>115</v>
      </c>
      <c r="I52" s="13" t="s">
        <v>26</v>
      </c>
      <c r="J52" s="13" t="s">
        <v>39</v>
      </c>
      <c r="K52" s="9" t="s">
        <v>254</v>
      </c>
      <c r="L52" s="14">
        <v>42528</v>
      </c>
      <c r="M52" s="15">
        <f t="shared" si="2"/>
        <v>189</v>
      </c>
      <c r="N52" s="9">
        <v>5</v>
      </c>
      <c r="O52" s="9">
        <v>194</v>
      </c>
      <c r="P52" s="9">
        <v>85.4</v>
      </c>
      <c r="Q52" s="20">
        <f t="shared" si="1"/>
        <v>75.03333333333333</v>
      </c>
      <c r="R52" s="13"/>
    </row>
    <row r="53" spans="1:18" ht="60">
      <c r="A53" s="7">
        <v>51</v>
      </c>
      <c r="B53" s="11" t="s">
        <v>66</v>
      </c>
      <c r="C53" s="9" t="s">
        <v>270</v>
      </c>
      <c r="D53" s="9" t="s">
        <v>271</v>
      </c>
      <c r="E53" s="9" t="s">
        <v>272</v>
      </c>
      <c r="F53" s="10" t="s">
        <v>46</v>
      </c>
      <c r="G53" s="9" t="s">
        <v>36</v>
      </c>
      <c r="H53" s="9" t="s">
        <v>115</v>
      </c>
      <c r="I53" s="13" t="s">
        <v>26</v>
      </c>
      <c r="J53" s="13" t="s">
        <v>39</v>
      </c>
      <c r="K53" s="9" t="s">
        <v>254</v>
      </c>
      <c r="L53" s="14">
        <v>43018</v>
      </c>
      <c r="M53" s="15">
        <f t="shared" si="2"/>
        <v>176.5</v>
      </c>
      <c r="N53" s="9">
        <v>0</v>
      </c>
      <c r="O53" s="9">
        <v>176.5</v>
      </c>
      <c r="P53" s="9">
        <v>71.6</v>
      </c>
      <c r="Q53" s="20">
        <f t="shared" si="1"/>
        <v>65.21666666666667</v>
      </c>
      <c r="R53" s="13"/>
    </row>
    <row r="54" spans="1:18" ht="60">
      <c r="A54" s="7">
        <v>52</v>
      </c>
      <c r="B54" s="11" t="s">
        <v>66</v>
      </c>
      <c r="C54" s="9" t="s">
        <v>273</v>
      </c>
      <c r="D54" s="21" t="s">
        <v>274</v>
      </c>
      <c r="E54" s="9" t="s">
        <v>275</v>
      </c>
      <c r="F54" s="10" t="s">
        <v>46</v>
      </c>
      <c r="G54" s="9" t="s">
        <v>36</v>
      </c>
      <c r="H54" s="9" t="s">
        <v>103</v>
      </c>
      <c r="I54" s="13" t="s">
        <v>98</v>
      </c>
      <c r="J54" s="13" t="s">
        <v>276</v>
      </c>
      <c r="K54" s="9" t="s">
        <v>259</v>
      </c>
      <c r="L54" s="14">
        <v>43646</v>
      </c>
      <c r="M54" s="15">
        <f t="shared" si="2"/>
        <v>128.2</v>
      </c>
      <c r="N54" s="9">
        <v>0</v>
      </c>
      <c r="O54" s="9">
        <v>128.2</v>
      </c>
      <c r="P54" s="9">
        <v>82.6</v>
      </c>
      <c r="Q54" s="20">
        <f t="shared" si="1"/>
        <v>62.66666666666666</v>
      </c>
      <c r="R54" s="13"/>
    </row>
    <row r="55" spans="1:18" ht="60">
      <c r="A55" s="7">
        <v>53</v>
      </c>
      <c r="B55" s="11" t="s">
        <v>66</v>
      </c>
      <c r="C55" s="9" t="s">
        <v>277</v>
      </c>
      <c r="D55" s="9" t="s">
        <v>278</v>
      </c>
      <c r="E55" s="9" t="s">
        <v>279</v>
      </c>
      <c r="F55" s="10" t="s">
        <v>46</v>
      </c>
      <c r="G55" s="9" t="s">
        <v>24</v>
      </c>
      <c r="H55" s="9" t="s">
        <v>115</v>
      </c>
      <c r="I55" s="13" t="s">
        <v>26</v>
      </c>
      <c r="J55" s="13" t="s">
        <v>173</v>
      </c>
      <c r="K55" s="9" t="s">
        <v>280</v>
      </c>
      <c r="L55" s="14">
        <v>43259</v>
      </c>
      <c r="M55" s="15">
        <f t="shared" si="2"/>
        <v>171</v>
      </c>
      <c r="N55" s="9">
        <v>5</v>
      </c>
      <c r="O55" s="9">
        <v>176</v>
      </c>
      <c r="P55" s="9">
        <v>80.2</v>
      </c>
      <c r="Q55" s="20">
        <f t="shared" si="1"/>
        <v>69.43333333333334</v>
      </c>
      <c r="R55" s="13"/>
    </row>
    <row r="56" spans="1:18" ht="60">
      <c r="A56" s="7">
        <v>54</v>
      </c>
      <c r="B56" s="11" t="s">
        <v>66</v>
      </c>
      <c r="C56" s="9" t="s">
        <v>277</v>
      </c>
      <c r="D56" s="9" t="s">
        <v>278</v>
      </c>
      <c r="E56" s="9" t="s">
        <v>281</v>
      </c>
      <c r="F56" s="10" t="s">
        <v>46</v>
      </c>
      <c r="G56" s="9" t="s">
        <v>24</v>
      </c>
      <c r="H56" s="9" t="s">
        <v>103</v>
      </c>
      <c r="I56" s="16" t="s">
        <v>98</v>
      </c>
      <c r="J56" s="16" t="s">
        <v>258</v>
      </c>
      <c r="K56" s="9" t="s">
        <v>259</v>
      </c>
      <c r="L56" s="18">
        <v>43263</v>
      </c>
      <c r="M56" s="15">
        <f t="shared" si="2"/>
        <v>139.6</v>
      </c>
      <c r="N56" s="9">
        <v>5</v>
      </c>
      <c r="O56" s="9">
        <v>144.6</v>
      </c>
      <c r="P56" s="9">
        <v>83.6</v>
      </c>
      <c r="Q56" s="20">
        <f t="shared" si="1"/>
        <v>65.89999999999999</v>
      </c>
      <c r="R56" s="15"/>
    </row>
    <row r="57" spans="1:18" ht="60">
      <c r="A57" s="7">
        <v>55</v>
      </c>
      <c r="B57" s="11" t="s">
        <v>66</v>
      </c>
      <c r="C57" s="9" t="s">
        <v>282</v>
      </c>
      <c r="D57" s="9" t="s">
        <v>283</v>
      </c>
      <c r="E57" s="9" t="s">
        <v>284</v>
      </c>
      <c r="F57" s="10" t="s">
        <v>23</v>
      </c>
      <c r="G57" s="9" t="s">
        <v>36</v>
      </c>
      <c r="H57" s="9" t="s">
        <v>115</v>
      </c>
      <c r="I57" s="16" t="s">
        <v>26</v>
      </c>
      <c r="J57" s="16" t="s">
        <v>285</v>
      </c>
      <c r="K57" s="9" t="s">
        <v>286</v>
      </c>
      <c r="L57" s="18">
        <v>41820</v>
      </c>
      <c r="M57" s="15">
        <f t="shared" si="2"/>
        <v>198.2</v>
      </c>
      <c r="N57" s="9">
        <v>0</v>
      </c>
      <c r="O57" s="9">
        <v>198.2</v>
      </c>
      <c r="P57" s="9">
        <v>89.2</v>
      </c>
      <c r="Q57" s="20">
        <f t="shared" si="1"/>
        <v>77.63333333333333</v>
      </c>
      <c r="R57" s="15"/>
    </row>
    <row r="58" spans="1:18" ht="60">
      <c r="A58" s="7">
        <v>56</v>
      </c>
      <c r="B58" s="11" t="s">
        <v>66</v>
      </c>
      <c r="C58" s="9" t="s">
        <v>282</v>
      </c>
      <c r="D58" s="9" t="s">
        <v>283</v>
      </c>
      <c r="E58" s="9" t="s">
        <v>287</v>
      </c>
      <c r="F58" s="10" t="s">
        <v>23</v>
      </c>
      <c r="G58" s="9" t="s">
        <v>36</v>
      </c>
      <c r="H58" s="9" t="s">
        <v>115</v>
      </c>
      <c r="I58" s="16" t="s">
        <v>26</v>
      </c>
      <c r="J58" s="16" t="s">
        <v>39</v>
      </c>
      <c r="K58" s="9" t="s">
        <v>288</v>
      </c>
      <c r="L58" s="18">
        <v>43264</v>
      </c>
      <c r="M58" s="15">
        <f t="shared" si="2"/>
        <v>173</v>
      </c>
      <c r="N58" s="9">
        <v>0</v>
      </c>
      <c r="O58" s="9">
        <v>173</v>
      </c>
      <c r="P58" s="9">
        <v>87.6</v>
      </c>
      <c r="Q58" s="20">
        <f t="shared" si="1"/>
        <v>72.63333333333333</v>
      </c>
      <c r="R58" s="15"/>
    </row>
    <row r="59" spans="1:18" ht="60">
      <c r="A59" s="7">
        <v>57</v>
      </c>
      <c r="B59" s="11" t="s">
        <v>66</v>
      </c>
      <c r="C59" s="9" t="s">
        <v>289</v>
      </c>
      <c r="D59" s="9" t="s">
        <v>290</v>
      </c>
      <c r="E59" s="9" t="s">
        <v>291</v>
      </c>
      <c r="F59" s="10" t="s">
        <v>46</v>
      </c>
      <c r="G59" s="9" t="s">
        <v>36</v>
      </c>
      <c r="H59" s="9" t="s">
        <v>103</v>
      </c>
      <c r="I59" s="16" t="s">
        <v>98</v>
      </c>
      <c r="J59" s="16" t="s">
        <v>258</v>
      </c>
      <c r="K59" s="9" t="s">
        <v>259</v>
      </c>
      <c r="L59" s="18">
        <v>42902</v>
      </c>
      <c r="M59" s="15">
        <f t="shared" si="2"/>
        <v>171.9</v>
      </c>
      <c r="N59" s="9">
        <v>0</v>
      </c>
      <c r="O59" s="9">
        <v>171.9</v>
      </c>
      <c r="P59" s="9">
        <v>84.4</v>
      </c>
      <c r="Q59" s="20">
        <f t="shared" si="1"/>
        <v>70.85000000000001</v>
      </c>
      <c r="R59" s="15"/>
    </row>
    <row r="60" spans="1:18" ht="60">
      <c r="A60" s="7">
        <v>58</v>
      </c>
      <c r="B60" s="11" t="s">
        <v>66</v>
      </c>
      <c r="C60" s="9" t="s">
        <v>292</v>
      </c>
      <c r="D60" s="9" t="s">
        <v>293</v>
      </c>
      <c r="E60" s="9" t="s">
        <v>294</v>
      </c>
      <c r="F60" s="10" t="s">
        <v>23</v>
      </c>
      <c r="G60" s="9" t="s">
        <v>24</v>
      </c>
      <c r="H60" s="9" t="s">
        <v>103</v>
      </c>
      <c r="I60" s="19" t="s">
        <v>98</v>
      </c>
      <c r="J60" s="16" t="s">
        <v>258</v>
      </c>
      <c r="K60" s="9" t="s">
        <v>259</v>
      </c>
      <c r="L60" s="18">
        <v>42173</v>
      </c>
      <c r="M60" s="15">
        <f t="shared" si="2"/>
        <v>142.1</v>
      </c>
      <c r="N60" s="9">
        <v>5</v>
      </c>
      <c r="O60" s="9">
        <v>147.1</v>
      </c>
      <c r="P60" s="9">
        <v>83.2</v>
      </c>
      <c r="Q60" s="20">
        <f t="shared" si="1"/>
        <v>66.11666666666667</v>
      </c>
      <c r="R60" s="15"/>
    </row>
    <row r="61" spans="1:18" ht="60">
      <c r="A61" s="7">
        <v>59</v>
      </c>
      <c r="B61" s="11" t="s">
        <v>66</v>
      </c>
      <c r="C61" s="9" t="s">
        <v>292</v>
      </c>
      <c r="D61" s="9" t="s">
        <v>293</v>
      </c>
      <c r="E61" s="9" t="s">
        <v>295</v>
      </c>
      <c r="F61" s="10" t="s">
        <v>23</v>
      </c>
      <c r="G61" s="9" t="s">
        <v>24</v>
      </c>
      <c r="H61" s="9" t="s">
        <v>103</v>
      </c>
      <c r="I61" s="19" t="s">
        <v>98</v>
      </c>
      <c r="J61" s="16" t="s">
        <v>153</v>
      </c>
      <c r="K61" s="9" t="s">
        <v>296</v>
      </c>
      <c r="L61" s="18">
        <v>41821</v>
      </c>
      <c r="M61" s="15">
        <f t="shared" si="2"/>
        <v>122.6</v>
      </c>
      <c r="N61" s="9">
        <v>5</v>
      </c>
      <c r="O61" s="9">
        <v>127.6</v>
      </c>
      <c r="P61" s="9">
        <v>81.8</v>
      </c>
      <c r="Q61" s="20">
        <f t="shared" si="1"/>
        <v>62.166666666666664</v>
      </c>
      <c r="R61" s="15"/>
    </row>
    <row r="62" spans="1:18" ht="60">
      <c r="A62" s="7">
        <v>60</v>
      </c>
      <c r="B62" s="11" t="s">
        <v>66</v>
      </c>
      <c r="C62" s="9" t="s">
        <v>297</v>
      </c>
      <c r="D62" s="9" t="s">
        <v>298</v>
      </c>
      <c r="E62" s="9" t="s">
        <v>299</v>
      </c>
      <c r="F62" s="10" t="s">
        <v>46</v>
      </c>
      <c r="G62" s="9" t="s">
        <v>36</v>
      </c>
      <c r="H62" s="9" t="s">
        <v>103</v>
      </c>
      <c r="I62" s="19" t="s">
        <v>98</v>
      </c>
      <c r="J62" s="16" t="s">
        <v>300</v>
      </c>
      <c r="K62" s="9" t="s">
        <v>259</v>
      </c>
      <c r="L62" s="18">
        <v>42919</v>
      </c>
      <c r="M62" s="15">
        <f t="shared" si="2"/>
        <v>168.4</v>
      </c>
      <c r="N62" s="9">
        <v>0</v>
      </c>
      <c r="O62" s="9">
        <v>168.4</v>
      </c>
      <c r="P62" s="9">
        <v>75.8</v>
      </c>
      <c r="Q62" s="20">
        <f t="shared" si="1"/>
        <v>65.96666666666667</v>
      </c>
      <c r="R62" s="15"/>
    </row>
    <row r="63" spans="1:18" ht="60">
      <c r="A63" s="7">
        <v>61</v>
      </c>
      <c r="B63" s="11" t="s">
        <v>66</v>
      </c>
      <c r="C63" s="9" t="s">
        <v>301</v>
      </c>
      <c r="D63" s="9" t="s">
        <v>302</v>
      </c>
      <c r="E63" s="9" t="s">
        <v>303</v>
      </c>
      <c r="F63" s="10" t="s">
        <v>23</v>
      </c>
      <c r="G63" s="9" t="s">
        <v>36</v>
      </c>
      <c r="H63" s="9" t="s">
        <v>115</v>
      </c>
      <c r="I63" s="16" t="s">
        <v>26</v>
      </c>
      <c r="J63" s="16" t="s">
        <v>304</v>
      </c>
      <c r="K63" s="9" t="s">
        <v>305</v>
      </c>
      <c r="L63" s="18">
        <v>42893</v>
      </c>
      <c r="M63" s="15">
        <f t="shared" si="2"/>
        <v>187.8</v>
      </c>
      <c r="N63" s="9">
        <v>0</v>
      </c>
      <c r="O63" s="9">
        <v>187.8</v>
      </c>
      <c r="P63" s="9">
        <v>72.8</v>
      </c>
      <c r="Q63" s="20">
        <f t="shared" si="1"/>
        <v>67.7</v>
      </c>
      <c r="R63" s="15"/>
    </row>
    <row r="64" spans="1:18" ht="60">
      <c r="A64" s="7">
        <v>62</v>
      </c>
      <c r="B64" s="11" t="s">
        <v>66</v>
      </c>
      <c r="C64" s="9" t="s">
        <v>306</v>
      </c>
      <c r="D64" s="9" t="s">
        <v>307</v>
      </c>
      <c r="E64" s="9" t="s">
        <v>308</v>
      </c>
      <c r="F64" s="10" t="s">
        <v>46</v>
      </c>
      <c r="G64" s="9" t="s">
        <v>24</v>
      </c>
      <c r="H64" s="9" t="s">
        <v>103</v>
      </c>
      <c r="I64" s="16" t="s">
        <v>98</v>
      </c>
      <c r="J64" s="16" t="s">
        <v>258</v>
      </c>
      <c r="K64" s="9" t="s">
        <v>259</v>
      </c>
      <c r="L64" s="18">
        <v>41072</v>
      </c>
      <c r="M64" s="15">
        <f t="shared" si="2"/>
        <v>105.4</v>
      </c>
      <c r="N64" s="9">
        <v>5</v>
      </c>
      <c r="O64" s="9">
        <v>110.4</v>
      </c>
      <c r="P64" s="9">
        <v>81.6</v>
      </c>
      <c r="Q64" s="20">
        <f t="shared" si="1"/>
        <v>59.2</v>
      </c>
      <c r="R64" s="15"/>
    </row>
    <row r="65" spans="1:18" ht="60">
      <c r="A65" s="7">
        <v>63</v>
      </c>
      <c r="B65" s="11" t="s">
        <v>66</v>
      </c>
      <c r="C65" s="9" t="s">
        <v>309</v>
      </c>
      <c r="D65" s="9" t="s">
        <v>310</v>
      </c>
      <c r="E65" s="9" t="s">
        <v>311</v>
      </c>
      <c r="F65" s="10" t="s">
        <v>23</v>
      </c>
      <c r="G65" s="9" t="s">
        <v>36</v>
      </c>
      <c r="H65" s="9" t="s">
        <v>103</v>
      </c>
      <c r="I65" s="16" t="s">
        <v>98</v>
      </c>
      <c r="J65" s="16" t="s">
        <v>312</v>
      </c>
      <c r="K65" s="9" t="s">
        <v>296</v>
      </c>
      <c r="L65" s="18">
        <v>41821</v>
      </c>
      <c r="M65" s="15">
        <f t="shared" si="2"/>
        <v>152.6</v>
      </c>
      <c r="N65" s="9">
        <v>0</v>
      </c>
      <c r="O65" s="9">
        <v>152.6</v>
      </c>
      <c r="P65" s="9">
        <v>76.6</v>
      </c>
      <c r="Q65" s="20">
        <f t="shared" si="1"/>
        <v>63.733333333333334</v>
      </c>
      <c r="R65" s="15"/>
    </row>
    <row r="66" spans="1:18" ht="60">
      <c r="A66" s="7">
        <v>64</v>
      </c>
      <c r="B66" s="11" t="s">
        <v>66</v>
      </c>
      <c r="C66" s="9" t="s">
        <v>313</v>
      </c>
      <c r="D66" s="9" t="s">
        <v>314</v>
      </c>
      <c r="E66" s="9" t="s">
        <v>315</v>
      </c>
      <c r="F66" s="10" t="s">
        <v>46</v>
      </c>
      <c r="G66" s="9" t="s">
        <v>36</v>
      </c>
      <c r="H66" s="9" t="s">
        <v>103</v>
      </c>
      <c r="I66" s="16" t="s">
        <v>98</v>
      </c>
      <c r="J66" s="16" t="s">
        <v>153</v>
      </c>
      <c r="K66" s="9" t="s">
        <v>296</v>
      </c>
      <c r="L66" s="18">
        <v>41456</v>
      </c>
      <c r="M66" s="15">
        <f t="shared" si="2"/>
        <v>141.4</v>
      </c>
      <c r="N66" s="9">
        <v>0</v>
      </c>
      <c r="O66" s="9">
        <v>141.4</v>
      </c>
      <c r="P66" s="9">
        <v>76.8</v>
      </c>
      <c r="Q66" s="20">
        <f t="shared" si="1"/>
        <v>61.96666666666667</v>
      </c>
      <c r="R66" s="15"/>
    </row>
    <row r="67" spans="1:18" ht="60">
      <c r="A67" s="7">
        <v>65</v>
      </c>
      <c r="B67" s="11" t="s">
        <v>66</v>
      </c>
      <c r="C67" s="9" t="s">
        <v>316</v>
      </c>
      <c r="D67" s="9" t="s">
        <v>317</v>
      </c>
      <c r="E67" s="9" t="s">
        <v>318</v>
      </c>
      <c r="F67" s="10" t="s">
        <v>23</v>
      </c>
      <c r="G67" s="9" t="s">
        <v>36</v>
      </c>
      <c r="H67" s="9" t="s">
        <v>103</v>
      </c>
      <c r="I67" s="16" t="s">
        <v>98</v>
      </c>
      <c r="J67" s="16" t="s">
        <v>258</v>
      </c>
      <c r="K67" s="9" t="s">
        <v>259</v>
      </c>
      <c r="L67" s="18">
        <v>41433</v>
      </c>
      <c r="M67" s="15">
        <f t="shared" si="2"/>
        <v>140.1</v>
      </c>
      <c r="N67" s="9">
        <v>0</v>
      </c>
      <c r="O67" s="9">
        <v>140.1</v>
      </c>
      <c r="P67" s="9">
        <v>77.2</v>
      </c>
      <c r="Q67" s="20">
        <f t="shared" si="1"/>
        <v>61.95</v>
      </c>
      <c r="R67" s="15"/>
    </row>
    <row r="68" spans="1:18" ht="48">
      <c r="A68" s="7">
        <v>66</v>
      </c>
      <c r="B68" s="11" t="s">
        <v>319</v>
      </c>
      <c r="C68" s="9" t="s">
        <v>320</v>
      </c>
      <c r="D68" s="9" t="s">
        <v>321</v>
      </c>
      <c r="E68" s="9" t="s">
        <v>322</v>
      </c>
      <c r="F68" s="10" t="s">
        <v>46</v>
      </c>
      <c r="G68" s="9" t="s">
        <v>24</v>
      </c>
      <c r="H68" s="9" t="s">
        <v>115</v>
      </c>
      <c r="I68" s="16" t="s">
        <v>26</v>
      </c>
      <c r="J68" s="16" t="s">
        <v>244</v>
      </c>
      <c r="K68" s="9" t="s">
        <v>323</v>
      </c>
      <c r="L68" s="18">
        <v>43254</v>
      </c>
      <c r="M68" s="15">
        <f t="shared" si="2"/>
        <v>176.2</v>
      </c>
      <c r="N68" s="9">
        <v>5</v>
      </c>
      <c r="O68" s="9">
        <v>181.2</v>
      </c>
      <c r="P68" s="9">
        <v>73</v>
      </c>
      <c r="Q68" s="20">
        <f t="shared" si="1"/>
        <v>66.7</v>
      </c>
      <c r="R68" s="15"/>
    </row>
    <row r="69" spans="1:18" ht="36">
      <c r="A69" s="7">
        <v>67</v>
      </c>
      <c r="B69" s="11" t="s">
        <v>324</v>
      </c>
      <c r="C69" s="9" t="s">
        <v>325</v>
      </c>
      <c r="D69" s="9" t="s">
        <v>326</v>
      </c>
      <c r="E69" s="9" t="s">
        <v>327</v>
      </c>
      <c r="F69" s="10" t="s">
        <v>23</v>
      </c>
      <c r="G69" s="9" t="s">
        <v>24</v>
      </c>
      <c r="H69" s="9" t="s">
        <v>115</v>
      </c>
      <c r="I69" s="16" t="s">
        <v>26</v>
      </c>
      <c r="J69" s="16" t="s">
        <v>328</v>
      </c>
      <c r="K69" s="9" t="s">
        <v>329</v>
      </c>
      <c r="L69" s="18">
        <v>43617</v>
      </c>
      <c r="M69" s="15">
        <f t="shared" si="2"/>
        <v>198.6</v>
      </c>
      <c r="N69" s="9">
        <v>5</v>
      </c>
      <c r="O69" s="9">
        <v>203.6</v>
      </c>
      <c r="P69" s="9">
        <v>75.1</v>
      </c>
      <c r="Q69" s="20">
        <f t="shared" si="1"/>
        <v>71.48333333333332</v>
      </c>
      <c r="R69" s="15"/>
    </row>
    <row r="70" spans="1:18" ht="36">
      <c r="A70" s="7">
        <v>68</v>
      </c>
      <c r="B70" s="11" t="s">
        <v>324</v>
      </c>
      <c r="C70" s="9" t="s">
        <v>325</v>
      </c>
      <c r="D70" s="9" t="s">
        <v>326</v>
      </c>
      <c r="E70" s="9" t="s">
        <v>330</v>
      </c>
      <c r="F70" s="10" t="s">
        <v>46</v>
      </c>
      <c r="G70" s="9" t="s">
        <v>24</v>
      </c>
      <c r="H70" s="9" t="s">
        <v>115</v>
      </c>
      <c r="I70" s="16" t="s">
        <v>26</v>
      </c>
      <c r="J70" s="16" t="s">
        <v>328</v>
      </c>
      <c r="K70" s="9" t="s">
        <v>329</v>
      </c>
      <c r="L70" s="18">
        <v>41091</v>
      </c>
      <c r="M70" s="15">
        <f t="shared" si="2"/>
        <v>196.9</v>
      </c>
      <c r="N70" s="9">
        <v>5</v>
      </c>
      <c r="O70" s="9">
        <v>201.9</v>
      </c>
      <c r="P70" s="9">
        <v>64.9</v>
      </c>
      <c r="Q70" s="20">
        <f t="shared" si="1"/>
        <v>66.1</v>
      </c>
      <c r="R70" s="15"/>
    </row>
    <row r="71" spans="1:18" ht="36">
      <c r="A71" s="7">
        <v>69</v>
      </c>
      <c r="B71" s="11" t="s">
        <v>324</v>
      </c>
      <c r="C71" s="9" t="s">
        <v>325</v>
      </c>
      <c r="D71" s="9" t="s">
        <v>326</v>
      </c>
      <c r="E71" s="9" t="s">
        <v>331</v>
      </c>
      <c r="F71" s="10" t="s">
        <v>46</v>
      </c>
      <c r="G71" s="9" t="s">
        <v>24</v>
      </c>
      <c r="H71" s="9" t="s">
        <v>115</v>
      </c>
      <c r="I71" s="16" t="s">
        <v>26</v>
      </c>
      <c r="J71" s="16" t="s">
        <v>328</v>
      </c>
      <c r="K71" s="9" t="s">
        <v>329</v>
      </c>
      <c r="L71" s="18">
        <v>42544</v>
      </c>
      <c r="M71" s="15">
        <f t="shared" si="2"/>
        <v>173.7</v>
      </c>
      <c r="N71" s="9">
        <v>5</v>
      </c>
      <c r="O71" s="9">
        <v>178.7</v>
      </c>
      <c r="P71" s="9">
        <v>72.4</v>
      </c>
      <c r="Q71" s="20">
        <f t="shared" si="1"/>
        <v>65.98333333333333</v>
      </c>
      <c r="R71" s="15"/>
    </row>
    <row r="72" spans="1:18" ht="36">
      <c r="A72" s="7">
        <v>70</v>
      </c>
      <c r="B72" s="11" t="s">
        <v>324</v>
      </c>
      <c r="C72" s="9" t="s">
        <v>325</v>
      </c>
      <c r="D72" s="9" t="s">
        <v>326</v>
      </c>
      <c r="E72" s="9" t="s">
        <v>332</v>
      </c>
      <c r="F72" s="10" t="s">
        <v>23</v>
      </c>
      <c r="G72" s="9" t="s">
        <v>24</v>
      </c>
      <c r="H72" s="9" t="s">
        <v>115</v>
      </c>
      <c r="I72" s="16" t="s">
        <v>26</v>
      </c>
      <c r="J72" s="16" t="s">
        <v>328</v>
      </c>
      <c r="K72" s="9" t="s">
        <v>329</v>
      </c>
      <c r="L72" s="18">
        <v>42549</v>
      </c>
      <c r="M72" s="15">
        <f aca="true" t="shared" si="3" ref="M72:M90">O72-N72</f>
        <v>171.6</v>
      </c>
      <c r="N72" s="9">
        <v>5</v>
      </c>
      <c r="O72" s="9">
        <v>176.6</v>
      </c>
      <c r="P72" s="9">
        <v>71.82</v>
      </c>
      <c r="Q72" s="20">
        <f t="shared" si="1"/>
        <v>65.34333333333333</v>
      </c>
      <c r="R72" s="15"/>
    </row>
    <row r="73" spans="1:18" ht="36">
      <c r="A73" s="7">
        <v>71</v>
      </c>
      <c r="B73" s="11" t="s">
        <v>324</v>
      </c>
      <c r="C73" s="9" t="s">
        <v>325</v>
      </c>
      <c r="D73" s="9" t="s">
        <v>333</v>
      </c>
      <c r="E73" s="9" t="s">
        <v>334</v>
      </c>
      <c r="F73" s="10" t="s">
        <v>23</v>
      </c>
      <c r="G73" s="9" t="s">
        <v>24</v>
      </c>
      <c r="H73" s="9" t="s">
        <v>115</v>
      </c>
      <c r="I73" s="16" t="s">
        <v>26</v>
      </c>
      <c r="J73" s="16" t="s">
        <v>335</v>
      </c>
      <c r="K73" s="9" t="s">
        <v>336</v>
      </c>
      <c r="L73" s="18">
        <v>42734</v>
      </c>
      <c r="M73" s="15">
        <f t="shared" si="3"/>
        <v>123.30000000000001</v>
      </c>
      <c r="N73" s="9">
        <v>5</v>
      </c>
      <c r="O73" s="9">
        <v>128.3</v>
      </c>
      <c r="P73" s="9">
        <v>60.2</v>
      </c>
      <c r="Q73" s="20">
        <f t="shared" si="1"/>
        <v>51.483333333333334</v>
      </c>
      <c r="R73" s="15"/>
    </row>
    <row r="74" spans="1:18" ht="36">
      <c r="A74" s="7">
        <v>72</v>
      </c>
      <c r="B74" s="11" t="s">
        <v>324</v>
      </c>
      <c r="C74" s="9" t="s">
        <v>337</v>
      </c>
      <c r="D74" s="9" t="s">
        <v>338</v>
      </c>
      <c r="E74" s="9" t="s">
        <v>339</v>
      </c>
      <c r="F74" s="10" t="s">
        <v>46</v>
      </c>
      <c r="G74" s="9" t="s">
        <v>24</v>
      </c>
      <c r="H74" s="9" t="s">
        <v>115</v>
      </c>
      <c r="I74" s="16" t="s">
        <v>26</v>
      </c>
      <c r="J74" s="16" t="s">
        <v>328</v>
      </c>
      <c r="K74" s="9" t="s">
        <v>340</v>
      </c>
      <c r="L74" s="18">
        <v>42549</v>
      </c>
      <c r="M74" s="15">
        <f t="shared" si="3"/>
        <v>149.1</v>
      </c>
      <c r="N74" s="9">
        <v>5</v>
      </c>
      <c r="O74" s="9">
        <v>154.1</v>
      </c>
      <c r="P74" s="9">
        <v>80.3</v>
      </c>
      <c r="Q74" s="20">
        <f t="shared" si="1"/>
        <v>65.83333333333333</v>
      </c>
      <c r="R74" s="15"/>
    </row>
    <row r="75" spans="1:18" ht="36">
      <c r="A75" s="7">
        <v>73</v>
      </c>
      <c r="B75" s="11" t="s">
        <v>324</v>
      </c>
      <c r="C75" s="9" t="s">
        <v>337</v>
      </c>
      <c r="D75" s="9" t="s">
        <v>338</v>
      </c>
      <c r="E75" s="9" t="s">
        <v>341</v>
      </c>
      <c r="F75" s="10" t="s">
        <v>46</v>
      </c>
      <c r="G75" s="9" t="s">
        <v>24</v>
      </c>
      <c r="H75" s="9" t="s">
        <v>115</v>
      </c>
      <c r="I75" s="16" t="s">
        <v>26</v>
      </c>
      <c r="J75" s="16" t="s">
        <v>328</v>
      </c>
      <c r="K75" s="9" t="s">
        <v>340</v>
      </c>
      <c r="L75" s="18">
        <v>43637</v>
      </c>
      <c r="M75" s="15">
        <f t="shared" si="3"/>
        <v>121.7</v>
      </c>
      <c r="N75" s="9">
        <v>5</v>
      </c>
      <c r="O75" s="9">
        <v>126.7</v>
      </c>
      <c r="P75" s="9">
        <v>66.2</v>
      </c>
      <c r="Q75" s="20">
        <f t="shared" si="1"/>
        <v>54.21666666666667</v>
      </c>
      <c r="R75" s="15"/>
    </row>
    <row r="76" spans="1:18" ht="36">
      <c r="A76" s="7">
        <v>74</v>
      </c>
      <c r="B76" s="11" t="s">
        <v>324</v>
      </c>
      <c r="C76" s="9" t="s">
        <v>342</v>
      </c>
      <c r="D76" s="9" t="s">
        <v>343</v>
      </c>
      <c r="E76" s="9" t="s">
        <v>344</v>
      </c>
      <c r="F76" s="10" t="s">
        <v>23</v>
      </c>
      <c r="G76" s="9" t="s">
        <v>36</v>
      </c>
      <c r="H76" s="9" t="s">
        <v>115</v>
      </c>
      <c r="I76" s="16" t="s">
        <v>26</v>
      </c>
      <c r="J76" s="16" t="s">
        <v>345</v>
      </c>
      <c r="K76" s="9" t="s">
        <v>346</v>
      </c>
      <c r="L76" s="18">
        <v>43647</v>
      </c>
      <c r="M76" s="15">
        <f t="shared" si="3"/>
        <v>162.8</v>
      </c>
      <c r="N76" s="9">
        <v>0</v>
      </c>
      <c r="O76" s="9">
        <v>162.8</v>
      </c>
      <c r="P76" s="9">
        <v>83.4</v>
      </c>
      <c r="Q76" s="20">
        <f t="shared" si="1"/>
        <v>68.83333333333334</v>
      </c>
      <c r="R76" s="15"/>
    </row>
    <row r="77" spans="1:18" ht="36">
      <c r="A77" s="7">
        <v>75</v>
      </c>
      <c r="B77" s="11" t="s">
        <v>324</v>
      </c>
      <c r="C77" s="9" t="s">
        <v>347</v>
      </c>
      <c r="D77" s="9" t="s">
        <v>348</v>
      </c>
      <c r="E77" s="9" t="s">
        <v>349</v>
      </c>
      <c r="F77" s="10" t="s">
        <v>23</v>
      </c>
      <c r="G77" s="9" t="s">
        <v>24</v>
      </c>
      <c r="H77" s="9" t="s">
        <v>115</v>
      </c>
      <c r="I77" s="16" t="s">
        <v>26</v>
      </c>
      <c r="J77" s="16" t="s">
        <v>328</v>
      </c>
      <c r="K77" s="9" t="s">
        <v>329</v>
      </c>
      <c r="L77" s="18">
        <v>41820</v>
      </c>
      <c r="M77" s="15">
        <f t="shared" si="3"/>
        <v>175.5</v>
      </c>
      <c r="N77" s="9">
        <v>5</v>
      </c>
      <c r="O77" s="9">
        <v>180.5</v>
      </c>
      <c r="P77" s="9">
        <v>93</v>
      </c>
      <c r="Q77" s="20">
        <f t="shared" si="1"/>
        <v>76.58333333333333</v>
      </c>
      <c r="R77" s="15"/>
    </row>
    <row r="78" spans="1:18" ht="36">
      <c r="A78" s="7">
        <v>76</v>
      </c>
      <c r="B78" s="11" t="s">
        <v>324</v>
      </c>
      <c r="C78" s="9" t="s">
        <v>347</v>
      </c>
      <c r="D78" s="9" t="s">
        <v>348</v>
      </c>
      <c r="E78" s="9" t="s">
        <v>350</v>
      </c>
      <c r="F78" s="10" t="s">
        <v>23</v>
      </c>
      <c r="G78" s="9" t="s">
        <v>24</v>
      </c>
      <c r="H78" s="9" t="s">
        <v>115</v>
      </c>
      <c r="I78" s="16" t="s">
        <v>26</v>
      </c>
      <c r="J78" s="16" t="s">
        <v>328</v>
      </c>
      <c r="K78" s="9" t="s">
        <v>340</v>
      </c>
      <c r="L78" s="18">
        <v>42549</v>
      </c>
      <c r="M78" s="15">
        <f t="shared" si="3"/>
        <v>186.9</v>
      </c>
      <c r="N78" s="9">
        <v>5</v>
      </c>
      <c r="O78" s="9">
        <v>191.9</v>
      </c>
      <c r="P78" s="9">
        <v>68.4</v>
      </c>
      <c r="Q78" s="20">
        <f aca="true" t="shared" si="4" ref="Q78:Q90">O78/3*0.5+P78*0.5</f>
        <v>66.18333333333334</v>
      </c>
      <c r="R78" s="15"/>
    </row>
    <row r="79" spans="1:18" ht="36">
      <c r="A79" s="7">
        <v>77</v>
      </c>
      <c r="B79" s="11" t="s">
        <v>324</v>
      </c>
      <c r="C79" s="9" t="s">
        <v>351</v>
      </c>
      <c r="D79" s="9" t="s">
        <v>352</v>
      </c>
      <c r="E79" s="9" t="s">
        <v>353</v>
      </c>
      <c r="F79" s="10" t="s">
        <v>23</v>
      </c>
      <c r="G79" s="9" t="s">
        <v>24</v>
      </c>
      <c r="H79" s="9" t="s">
        <v>115</v>
      </c>
      <c r="I79" s="16" t="s">
        <v>26</v>
      </c>
      <c r="J79" s="16" t="s">
        <v>328</v>
      </c>
      <c r="K79" s="9" t="s">
        <v>354</v>
      </c>
      <c r="L79" s="18">
        <v>42552</v>
      </c>
      <c r="M79" s="15">
        <f t="shared" si="3"/>
        <v>146.4</v>
      </c>
      <c r="N79" s="9">
        <v>5</v>
      </c>
      <c r="O79" s="9">
        <v>151.4</v>
      </c>
      <c r="P79" s="9">
        <v>68.6</v>
      </c>
      <c r="Q79" s="20">
        <f t="shared" si="4"/>
        <v>59.53333333333333</v>
      </c>
      <c r="R79" s="15"/>
    </row>
    <row r="80" spans="1:18" ht="36">
      <c r="A80" s="7">
        <v>78</v>
      </c>
      <c r="B80" s="11" t="s">
        <v>324</v>
      </c>
      <c r="C80" s="9" t="s">
        <v>355</v>
      </c>
      <c r="D80" s="9" t="s">
        <v>356</v>
      </c>
      <c r="E80" s="9" t="s">
        <v>357</v>
      </c>
      <c r="F80" s="10" t="s">
        <v>46</v>
      </c>
      <c r="G80" s="9" t="s">
        <v>24</v>
      </c>
      <c r="H80" s="9" t="s">
        <v>115</v>
      </c>
      <c r="I80" s="16" t="s">
        <v>26</v>
      </c>
      <c r="J80" s="16" t="s">
        <v>328</v>
      </c>
      <c r="K80" s="9" t="s">
        <v>358</v>
      </c>
      <c r="L80" s="18">
        <v>42186</v>
      </c>
      <c r="M80" s="15">
        <f t="shared" si="3"/>
        <v>156.1</v>
      </c>
      <c r="N80" s="9">
        <v>5</v>
      </c>
      <c r="O80" s="9">
        <v>161.1</v>
      </c>
      <c r="P80" s="9">
        <v>88.6</v>
      </c>
      <c r="Q80" s="20">
        <f t="shared" si="4"/>
        <v>71.14999999999999</v>
      </c>
      <c r="R80" s="15"/>
    </row>
    <row r="81" spans="1:18" ht="36">
      <c r="A81" s="7">
        <v>79</v>
      </c>
      <c r="B81" s="11" t="s">
        <v>324</v>
      </c>
      <c r="C81" s="9" t="s">
        <v>355</v>
      </c>
      <c r="D81" s="9" t="s">
        <v>356</v>
      </c>
      <c r="E81" s="9" t="s">
        <v>359</v>
      </c>
      <c r="F81" s="10" t="s">
        <v>23</v>
      </c>
      <c r="G81" s="9" t="s">
        <v>24</v>
      </c>
      <c r="H81" s="9" t="s">
        <v>115</v>
      </c>
      <c r="I81" s="16" t="s">
        <v>26</v>
      </c>
      <c r="J81" s="16" t="s">
        <v>328</v>
      </c>
      <c r="K81" s="9" t="s">
        <v>346</v>
      </c>
      <c r="L81" s="18">
        <v>43280</v>
      </c>
      <c r="M81" s="15">
        <f t="shared" si="3"/>
        <v>154.9</v>
      </c>
      <c r="N81" s="9">
        <v>5</v>
      </c>
      <c r="O81" s="9">
        <v>159.9</v>
      </c>
      <c r="P81" s="9">
        <v>85</v>
      </c>
      <c r="Q81" s="20">
        <f t="shared" si="4"/>
        <v>69.15</v>
      </c>
      <c r="R81" s="15"/>
    </row>
    <row r="82" spans="1:18" ht="36">
      <c r="A82" s="7">
        <v>80</v>
      </c>
      <c r="B82" s="11" t="s">
        <v>324</v>
      </c>
      <c r="C82" s="9" t="s">
        <v>360</v>
      </c>
      <c r="D82" s="9" t="s">
        <v>361</v>
      </c>
      <c r="E82" s="9" t="s">
        <v>362</v>
      </c>
      <c r="F82" s="10" t="s">
        <v>23</v>
      </c>
      <c r="G82" s="9" t="s">
        <v>36</v>
      </c>
      <c r="H82" s="9" t="s">
        <v>115</v>
      </c>
      <c r="I82" s="16" t="s">
        <v>26</v>
      </c>
      <c r="J82" s="16" t="s">
        <v>363</v>
      </c>
      <c r="K82" s="9" t="s">
        <v>364</v>
      </c>
      <c r="L82" s="18">
        <v>43644</v>
      </c>
      <c r="M82" s="15">
        <f t="shared" si="3"/>
        <v>159.2</v>
      </c>
      <c r="N82" s="9">
        <v>0</v>
      </c>
      <c r="O82" s="9">
        <v>159.2</v>
      </c>
      <c r="P82" s="9">
        <v>71.8</v>
      </c>
      <c r="Q82" s="20">
        <f t="shared" si="4"/>
        <v>62.43333333333333</v>
      </c>
      <c r="R82" s="15"/>
    </row>
    <row r="83" spans="1:18" ht="36">
      <c r="A83" s="7">
        <v>81</v>
      </c>
      <c r="B83" s="11" t="s">
        <v>324</v>
      </c>
      <c r="C83" s="9" t="s">
        <v>365</v>
      </c>
      <c r="D83" s="9" t="s">
        <v>366</v>
      </c>
      <c r="E83" s="9" t="s">
        <v>367</v>
      </c>
      <c r="F83" s="10" t="s">
        <v>46</v>
      </c>
      <c r="G83" s="9" t="s">
        <v>24</v>
      </c>
      <c r="H83" s="9" t="s">
        <v>115</v>
      </c>
      <c r="I83" s="16" t="s">
        <v>26</v>
      </c>
      <c r="J83" s="16" t="s">
        <v>173</v>
      </c>
      <c r="K83" s="9" t="s">
        <v>368</v>
      </c>
      <c r="L83" s="18">
        <v>43259</v>
      </c>
      <c r="M83" s="15">
        <f t="shared" si="3"/>
        <v>145.4</v>
      </c>
      <c r="N83" s="9">
        <v>5</v>
      </c>
      <c r="O83" s="9">
        <v>150.4</v>
      </c>
      <c r="P83" s="9">
        <v>87.9</v>
      </c>
      <c r="Q83" s="20">
        <f t="shared" si="4"/>
        <v>69.01666666666667</v>
      </c>
      <c r="R83" s="15"/>
    </row>
    <row r="84" spans="1:18" ht="36">
      <c r="A84" s="7">
        <v>82</v>
      </c>
      <c r="B84" s="11" t="s">
        <v>324</v>
      </c>
      <c r="C84" s="9" t="s">
        <v>365</v>
      </c>
      <c r="D84" s="9" t="s">
        <v>366</v>
      </c>
      <c r="E84" s="9" t="s">
        <v>369</v>
      </c>
      <c r="F84" s="10" t="s">
        <v>23</v>
      </c>
      <c r="G84" s="9" t="s">
        <v>24</v>
      </c>
      <c r="H84" s="9" t="s">
        <v>115</v>
      </c>
      <c r="I84" s="16" t="s">
        <v>26</v>
      </c>
      <c r="J84" s="16" t="s">
        <v>328</v>
      </c>
      <c r="K84" s="9" t="s">
        <v>368</v>
      </c>
      <c r="L84" s="18">
        <v>42186</v>
      </c>
      <c r="M84" s="15">
        <f t="shared" si="3"/>
        <v>147.9</v>
      </c>
      <c r="N84" s="9">
        <v>5</v>
      </c>
      <c r="O84" s="9">
        <v>152.9</v>
      </c>
      <c r="P84" s="9">
        <v>85.5</v>
      </c>
      <c r="Q84" s="20">
        <f t="shared" si="4"/>
        <v>68.23333333333333</v>
      </c>
      <c r="R84" s="15"/>
    </row>
    <row r="85" spans="1:18" ht="36">
      <c r="A85" s="7">
        <v>83</v>
      </c>
      <c r="B85" s="11" t="s">
        <v>324</v>
      </c>
      <c r="C85" s="9" t="s">
        <v>370</v>
      </c>
      <c r="D85" s="9" t="s">
        <v>371</v>
      </c>
      <c r="E85" s="9" t="s">
        <v>372</v>
      </c>
      <c r="F85" s="10" t="s">
        <v>23</v>
      </c>
      <c r="G85" s="9" t="s">
        <v>24</v>
      </c>
      <c r="H85" s="9" t="s">
        <v>115</v>
      </c>
      <c r="I85" s="16" t="s">
        <v>26</v>
      </c>
      <c r="J85" s="16" t="s">
        <v>373</v>
      </c>
      <c r="K85" s="9" t="s">
        <v>374</v>
      </c>
      <c r="L85" s="18">
        <v>43631</v>
      </c>
      <c r="M85" s="15">
        <f t="shared" si="3"/>
        <v>165.9</v>
      </c>
      <c r="N85" s="9">
        <v>5</v>
      </c>
      <c r="O85" s="9">
        <v>170.9</v>
      </c>
      <c r="P85" s="9">
        <v>87.6</v>
      </c>
      <c r="Q85" s="20">
        <f t="shared" si="4"/>
        <v>72.28333333333333</v>
      </c>
      <c r="R85" s="15"/>
    </row>
    <row r="86" spans="1:18" ht="36">
      <c r="A86" s="7">
        <v>84</v>
      </c>
      <c r="B86" s="11" t="s">
        <v>324</v>
      </c>
      <c r="C86" s="9" t="s">
        <v>370</v>
      </c>
      <c r="D86" s="9" t="s">
        <v>371</v>
      </c>
      <c r="E86" s="9" t="s">
        <v>375</v>
      </c>
      <c r="F86" s="10" t="s">
        <v>23</v>
      </c>
      <c r="G86" s="9" t="s">
        <v>24</v>
      </c>
      <c r="H86" s="9" t="s">
        <v>115</v>
      </c>
      <c r="I86" s="16" t="s">
        <v>26</v>
      </c>
      <c r="J86" s="16" t="s">
        <v>376</v>
      </c>
      <c r="K86" s="9" t="s">
        <v>377</v>
      </c>
      <c r="L86" s="18">
        <v>42185</v>
      </c>
      <c r="M86" s="15">
        <f t="shared" si="3"/>
        <v>174.1</v>
      </c>
      <c r="N86" s="9">
        <v>5</v>
      </c>
      <c r="O86" s="9">
        <v>179.1</v>
      </c>
      <c r="P86" s="9">
        <v>82.6</v>
      </c>
      <c r="Q86" s="20">
        <f t="shared" si="4"/>
        <v>71.14999999999999</v>
      </c>
      <c r="R86" s="15"/>
    </row>
    <row r="87" spans="1:18" ht="48">
      <c r="A87" s="7">
        <v>85</v>
      </c>
      <c r="B87" s="11" t="s">
        <v>324</v>
      </c>
      <c r="C87" s="9" t="s">
        <v>378</v>
      </c>
      <c r="D87" s="9" t="s">
        <v>379</v>
      </c>
      <c r="E87" s="9" t="s">
        <v>380</v>
      </c>
      <c r="F87" s="10" t="s">
        <v>46</v>
      </c>
      <c r="G87" s="9" t="s">
        <v>24</v>
      </c>
      <c r="H87" s="9" t="s">
        <v>115</v>
      </c>
      <c r="I87" s="16" t="s">
        <v>26</v>
      </c>
      <c r="J87" s="16" t="s">
        <v>328</v>
      </c>
      <c r="K87" s="9" t="s">
        <v>381</v>
      </c>
      <c r="L87" s="18">
        <v>43280</v>
      </c>
      <c r="M87" s="15">
        <f t="shared" si="3"/>
        <v>178.3</v>
      </c>
      <c r="N87" s="9">
        <v>5</v>
      </c>
      <c r="O87" s="9">
        <v>183.3</v>
      </c>
      <c r="P87" s="9">
        <v>89</v>
      </c>
      <c r="Q87" s="20">
        <f t="shared" si="4"/>
        <v>75.05</v>
      </c>
      <c r="R87" s="15"/>
    </row>
    <row r="88" spans="1:18" ht="63.75" customHeight="1">
      <c r="A88" s="7">
        <v>86</v>
      </c>
      <c r="B88" s="11" t="s">
        <v>324</v>
      </c>
      <c r="C88" s="9" t="s">
        <v>382</v>
      </c>
      <c r="D88" s="9" t="s">
        <v>383</v>
      </c>
      <c r="E88" s="9" t="s">
        <v>384</v>
      </c>
      <c r="F88" s="10" t="s">
        <v>23</v>
      </c>
      <c r="G88" s="9" t="s">
        <v>36</v>
      </c>
      <c r="H88" s="9" t="s">
        <v>103</v>
      </c>
      <c r="I88" s="16" t="s">
        <v>98</v>
      </c>
      <c r="J88" s="16" t="s">
        <v>385</v>
      </c>
      <c r="K88" s="9" t="s">
        <v>386</v>
      </c>
      <c r="L88" s="18">
        <v>42916</v>
      </c>
      <c r="M88" s="15">
        <f t="shared" si="3"/>
        <v>152.9</v>
      </c>
      <c r="N88" s="9">
        <v>0</v>
      </c>
      <c r="O88" s="9">
        <v>152.9</v>
      </c>
      <c r="P88" s="9">
        <v>80.8</v>
      </c>
      <c r="Q88" s="20">
        <f t="shared" si="4"/>
        <v>65.88333333333333</v>
      </c>
      <c r="R88" s="15"/>
    </row>
    <row r="89" spans="1:18" ht="48">
      <c r="A89" s="7">
        <v>87</v>
      </c>
      <c r="B89" s="11" t="s">
        <v>324</v>
      </c>
      <c r="C89" s="9" t="s">
        <v>387</v>
      </c>
      <c r="D89" s="9" t="s">
        <v>388</v>
      </c>
      <c r="E89" s="9" t="s">
        <v>389</v>
      </c>
      <c r="F89" s="10" t="s">
        <v>23</v>
      </c>
      <c r="G89" s="9" t="s">
        <v>24</v>
      </c>
      <c r="H89" s="9" t="s">
        <v>103</v>
      </c>
      <c r="I89" s="16" t="s">
        <v>98</v>
      </c>
      <c r="J89" s="16" t="s">
        <v>328</v>
      </c>
      <c r="K89" s="9" t="s">
        <v>390</v>
      </c>
      <c r="L89" s="18">
        <v>43280</v>
      </c>
      <c r="M89" s="15">
        <f t="shared" si="3"/>
        <v>152.7</v>
      </c>
      <c r="N89" s="9">
        <v>5</v>
      </c>
      <c r="O89" s="9">
        <v>157.7</v>
      </c>
      <c r="P89" s="9">
        <v>78.9</v>
      </c>
      <c r="Q89" s="20">
        <f t="shared" si="4"/>
        <v>65.73333333333333</v>
      </c>
      <c r="R89" s="15"/>
    </row>
    <row r="90" spans="1:18" ht="48">
      <c r="A90" s="7">
        <v>88</v>
      </c>
      <c r="B90" s="11" t="s">
        <v>391</v>
      </c>
      <c r="C90" s="9" t="s">
        <v>392</v>
      </c>
      <c r="D90" s="9" t="s">
        <v>393</v>
      </c>
      <c r="E90" s="9" t="s">
        <v>394</v>
      </c>
      <c r="F90" s="10" t="s">
        <v>46</v>
      </c>
      <c r="G90" s="9" t="s">
        <v>24</v>
      </c>
      <c r="H90" s="9" t="s">
        <v>115</v>
      </c>
      <c r="I90" s="16" t="s">
        <v>26</v>
      </c>
      <c r="J90" s="16" t="s">
        <v>39</v>
      </c>
      <c r="K90" s="9" t="s">
        <v>395</v>
      </c>
      <c r="L90" s="18">
        <v>43264</v>
      </c>
      <c r="M90" s="15">
        <f t="shared" si="3"/>
        <v>180.5</v>
      </c>
      <c r="N90" s="9">
        <v>5</v>
      </c>
      <c r="O90" s="9">
        <v>185.5</v>
      </c>
      <c r="P90" s="9">
        <v>91.6</v>
      </c>
      <c r="Q90" s="20">
        <f t="shared" si="4"/>
        <v>76.71666666666667</v>
      </c>
      <c r="R90" s="15"/>
    </row>
  </sheetData>
  <sheetProtection/>
  <mergeCells count="1">
    <mergeCell ref="A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</dc:creator>
  <cp:keywords/>
  <dc:description/>
  <cp:lastModifiedBy>秦罡</cp:lastModifiedBy>
  <dcterms:created xsi:type="dcterms:W3CDTF">2018-09-25T01:23:52Z</dcterms:created>
  <dcterms:modified xsi:type="dcterms:W3CDTF">2019-09-23T09:45:25Z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