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<sst xmlns="http://schemas.openxmlformats.org/spreadsheetml/2006/main" count="505" uniqueCount="247">
  <si>
    <t>年度</t>
  </si>
  <si>
    <t>单位简称</t>
  </si>
  <si>
    <t>岗位代码</t>
  </si>
  <si>
    <t>岗位名称</t>
  </si>
  <si>
    <t>招聘人数</t>
  </si>
  <si>
    <t>报名人数</t>
  </si>
  <si>
    <t>网络审核中人数</t>
  </si>
  <si>
    <t>审核不通过人数</t>
  </si>
  <si>
    <t>审核通过人数未缴费</t>
  </si>
  <si>
    <t>缴费人数</t>
  </si>
  <si>
    <t>审核通过人数</t>
  </si>
  <si>
    <t>竞争比</t>
  </si>
  <si>
    <t>比</t>
  </si>
  <si>
    <t>厦门医学院</t>
  </si>
  <si>
    <t>语音室管理员</t>
  </si>
  <si>
    <t>人事数据系统及工资管理员</t>
  </si>
  <si>
    <t>出纳</t>
  </si>
  <si>
    <t>仙岳医院</t>
  </si>
  <si>
    <t>财务人员</t>
  </si>
  <si>
    <t>第二医院</t>
  </si>
  <si>
    <t>检验科技师</t>
  </si>
  <si>
    <t>第一医院</t>
  </si>
  <si>
    <t>行政人事部 职员1</t>
  </si>
  <si>
    <t>辅导员1</t>
  </si>
  <si>
    <t>护士</t>
  </si>
  <si>
    <t>药师</t>
  </si>
  <si>
    <t>卫生监督所</t>
  </si>
  <si>
    <t>助理监督员</t>
  </si>
  <si>
    <t>海沧医院</t>
  </si>
  <si>
    <t>助产士</t>
  </si>
  <si>
    <t>杏林院区骨科医师</t>
  </si>
  <si>
    <t>杏林院区检验科技师</t>
  </si>
  <si>
    <t>护师</t>
  </si>
  <si>
    <t>康复治疗师</t>
  </si>
  <si>
    <t>急救中心</t>
  </si>
  <si>
    <t>厦门120调度员</t>
  </si>
  <si>
    <t>护士4</t>
  </si>
  <si>
    <t>化学实验员</t>
  </si>
  <si>
    <t>计算机教师</t>
  </si>
  <si>
    <t>设备物资部职员</t>
  </si>
  <si>
    <t>心理治疗师</t>
  </si>
  <si>
    <t>护士3</t>
  </si>
  <si>
    <t>食品安全管理员</t>
  </si>
  <si>
    <t>质量管理部职员</t>
  </si>
  <si>
    <t>护理</t>
  </si>
  <si>
    <t>神经外科医师</t>
  </si>
  <si>
    <t>审计室职员</t>
  </si>
  <si>
    <t>心血管病医院</t>
  </si>
  <si>
    <t>科研教学部职员</t>
  </si>
  <si>
    <t>中医院</t>
  </si>
  <si>
    <t>针灸科医师</t>
  </si>
  <si>
    <t>禾山社区</t>
  </si>
  <si>
    <t>针灸医师</t>
  </si>
  <si>
    <t>财务科职员</t>
  </si>
  <si>
    <t>科研部职员</t>
  </si>
  <si>
    <t>介入诊疗科导管室技师</t>
  </si>
  <si>
    <t>妇幼保健院</t>
  </si>
  <si>
    <t>党群工作部职员</t>
  </si>
  <si>
    <t>心脑影像技师</t>
  </si>
  <si>
    <t>药学部药师</t>
  </si>
  <si>
    <t>湖里妇幼</t>
  </si>
  <si>
    <t>儿保科医师</t>
  </si>
  <si>
    <t>行政人事部 职员2</t>
  </si>
  <si>
    <t>内镜中心医师</t>
  </si>
  <si>
    <t>教学部职员</t>
  </si>
  <si>
    <t>肝胆外科医师</t>
  </si>
  <si>
    <t>信息科工程师</t>
  </si>
  <si>
    <t>BE/I期临床研究中心医师</t>
  </si>
  <si>
    <t>放射科技师</t>
  </si>
  <si>
    <t>胸心外科医师</t>
  </si>
  <si>
    <t>口腔医院</t>
  </si>
  <si>
    <t>财务管理员</t>
  </si>
  <si>
    <t>临床护士</t>
  </si>
  <si>
    <t>护士2</t>
  </si>
  <si>
    <t>急诊科医师</t>
  </si>
  <si>
    <t>人事档案信息系统管理员</t>
  </si>
  <si>
    <t>网络管理员</t>
  </si>
  <si>
    <t>皮肤科医师</t>
  </si>
  <si>
    <t>麻醉科主治医师</t>
  </si>
  <si>
    <t>泌尿外科医师</t>
  </si>
  <si>
    <t>麻醉护士</t>
  </si>
  <si>
    <t>放射技师2</t>
  </si>
  <si>
    <t>殿前社区</t>
  </si>
  <si>
    <t>儿童保健医师</t>
  </si>
  <si>
    <t>辅导员2</t>
  </si>
  <si>
    <t>干部保健办职员</t>
  </si>
  <si>
    <t>儿童神经康复科技师</t>
  </si>
  <si>
    <t>思明院区妇产科医师</t>
  </si>
  <si>
    <t>超声科主治医师</t>
  </si>
  <si>
    <t>杏林院区内科医师</t>
  </si>
  <si>
    <t>医疗美容科医师</t>
  </si>
  <si>
    <t>肺科医师</t>
  </si>
  <si>
    <t>超声科医师</t>
  </si>
  <si>
    <t>信息科职员1</t>
  </si>
  <si>
    <t>护士5</t>
  </si>
  <si>
    <t>神经内科医师</t>
  </si>
  <si>
    <t>人体解剖学教师</t>
  </si>
  <si>
    <t>妇产科医师</t>
  </si>
  <si>
    <t>妇科医师</t>
  </si>
  <si>
    <t>放射影像科技师</t>
  </si>
  <si>
    <t>麻醉医师</t>
  </si>
  <si>
    <t>疾病控制中心</t>
  </si>
  <si>
    <t>放射卫生职员</t>
  </si>
  <si>
    <t>肾内科医师</t>
  </si>
  <si>
    <t>流服站</t>
  </si>
  <si>
    <t>辅助岗位工作人员</t>
  </si>
  <si>
    <t>护士1</t>
  </si>
  <si>
    <t>急诊外科主治医师</t>
  </si>
  <si>
    <t>急诊外科医师</t>
  </si>
  <si>
    <t>麻醉科医师</t>
  </si>
  <si>
    <t>副主任护师</t>
  </si>
  <si>
    <t>心电功能科医师</t>
  </si>
  <si>
    <t>健康大数据</t>
  </si>
  <si>
    <t>医药信息咨询分析员</t>
  </si>
  <si>
    <t>病理科医师</t>
  </si>
  <si>
    <t>麻醉手术科医师</t>
  </si>
  <si>
    <t>中西医结合精神科医师</t>
  </si>
  <si>
    <t>病理科技师</t>
  </si>
  <si>
    <t>放射科医师</t>
  </si>
  <si>
    <t>中山医院</t>
  </si>
  <si>
    <t>病理科技术员</t>
  </si>
  <si>
    <t>精神科医师</t>
  </si>
  <si>
    <t>纪检监察室职员</t>
  </si>
  <si>
    <t>耳鼻咽喉头颈外科听力室技师</t>
  </si>
  <si>
    <t>杏林院区儿科医师</t>
  </si>
  <si>
    <t>耳鼻咽喉科医师</t>
  </si>
  <si>
    <t>急诊内科医师2</t>
  </si>
  <si>
    <t>科教科职员</t>
  </si>
  <si>
    <t>超声科副主任医师</t>
  </si>
  <si>
    <t>消化内镜主治医师</t>
  </si>
  <si>
    <t>派驻莲前社区卫生服务中心三年期副主任医师</t>
  </si>
  <si>
    <t>急诊内科医师</t>
  </si>
  <si>
    <t>金山社区</t>
  </si>
  <si>
    <t>儿科医师</t>
  </si>
  <si>
    <t>嘉莲社区</t>
  </si>
  <si>
    <t>超声医师</t>
  </si>
  <si>
    <t>思明院区放射科医师</t>
  </si>
  <si>
    <t>党办职员</t>
  </si>
  <si>
    <t>电教管理员</t>
  </si>
  <si>
    <t>机能实验员</t>
  </si>
  <si>
    <t>口腔科牙周医师</t>
  </si>
  <si>
    <t>重症医学科医师</t>
  </si>
  <si>
    <t>江头社区</t>
  </si>
  <si>
    <t>蔡塘分中心口腔医师</t>
  </si>
  <si>
    <t>儿科医师2</t>
  </si>
  <si>
    <t>儿科主治医师</t>
  </si>
  <si>
    <t>呼吸内科主治医师</t>
  </si>
  <si>
    <t>重症医学科护士2</t>
  </si>
  <si>
    <t>西医全科医师</t>
  </si>
  <si>
    <t>信息科职员2</t>
  </si>
  <si>
    <t>病理学与病理生理学教师</t>
  </si>
  <si>
    <t>放射技师1</t>
  </si>
  <si>
    <t>放射影像三科诊断医师</t>
  </si>
  <si>
    <t>心血管内科医师</t>
  </si>
  <si>
    <t>体外循环医师</t>
  </si>
  <si>
    <t>急诊外科医师1</t>
  </si>
  <si>
    <t>呼吸内科医师</t>
  </si>
  <si>
    <t>口腔医师8</t>
  </si>
  <si>
    <t>重症医学科护士1</t>
  </si>
  <si>
    <t>口腔医师10</t>
  </si>
  <si>
    <t>全科医师</t>
  </si>
  <si>
    <t>护理部护师</t>
  </si>
  <si>
    <t>急诊内科主治医师</t>
  </si>
  <si>
    <t>重症医学科主治医师</t>
  </si>
  <si>
    <t>蔡塘分中心全科医师</t>
  </si>
  <si>
    <t>医学交流服务中心</t>
  </si>
  <si>
    <t>保健科医师</t>
  </si>
  <si>
    <t>市老年活动中心</t>
  </si>
  <si>
    <t>会计</t>
  </si>
  <si>
    <t>口腔医师4</t>
  </si>
  <si>
    <t>中医全科医师</t>
  </si>
  <si>
    <t>蔡塘分中心皮肤科医师</t>
  </si>
  <si>
    <t>口腔医师7</t>
  </si>
  <si>
    <t>医学检验科技师</t>
  </si>
  <si>
    <t>蔡塘分中心放射医师</t>
  </si>
  <si>
    <t>教学秘书</t>
  </si>
  <si>
    <t>病案室病案信息技师</t>
  </si>
  <si>
    <t>骨科医师</t>
  </si>
  <si>
    <t>急诊外科医师2</t>
  </si>
  <si>
    <t>医疗纠纷办职员</t>
  </si>
  <si>
    <t>耳鼻喉科医师</t>
  </si>
  <si>
    <t>放射影像二科诊断医师</t>
  </si>
  <si>
    <t>口腔科医师</t>
  </si>
  <si>
    <t>急诊科副主任医师</t>
  </si>
  <si>
    <t>营养科副主任医师</t>
  </si>
  <si>
    <t>中医科副主任医师</t>
  </si>
  <si>
    <t>中医皮肤医师</t>
  </si>
  <si>
    <t>全科医师2</t>
  </si>
  <si>
    <t>全科医师3</t>
  </si>
  <si>
    <t>疼痛科医师</t>
  </si>
  <si>
    <t>口腔医师3</t>
  </si>
  <si>
    <t>药剂科药师</t>
  </si>
  <si>
    <t>药学部临床药师</t>
  </si>
  <si>
    <t>医务部职员</t>
  </si>
  <si>
    <t>儿科西医师</t>
  </si>
  <si>
    <t>派驻社区卫生服务中心三年期心内科副主任医师</t>
  </si>
  <si>
    <t>派驻社区卫生服务中心三年期中医心内科副主任医师</t>
  </si>
  <si>
    <t>蔡塘分中心超声医师</t>
  </si>
  <si>
    <t>派驻滨海社区卫生服务中心三年期副主任医师</t>
  </si>
  <si>
    <t>派驻鼓浪屿社区卫生服务中心三年期副主任医师</t>
  </si>
  <si>
    <t>派驻厦港社区卫生服务中心三年期副主任医师</t>
  </si>
  <si>
    <t>派驻中华社区卫生服务中心三年期副主任医师</t>
  </si>
  <si>
    <t>派驻鹭江社区卫生服务中心三年期副主任医师</t>
  </si>
  <si>
    <t>杏林院区麻醉手术科医师</t>
  </si>
  <si>
    <t>派驻筼筜社区卫生服务中心三年期副主任医师</t>
  </si>
  <si>
    <t>派驻湖里社区卫生服务中心三年期副主任医师</t>
  </si>
  <si>
    <t>派驻嘉莲社区卫生服务中心三年期副主任医师</t>
  </si>
  <si>
    <t>派驻开元社区卫生服务中心三年期副主任医师</t>
  </si>
  <si>
    <t>派驻梧村社区卫生服务中心三年期副主任医师</t>
  </si>
  <si>
    <t>精神科副主任医师</t>
  </si>
  <si>
    <t>精神障碍鉴定医师</t>
  </si>
  <si>
    <t>口腔医师</t>
  </si>
  <si>
    <t>影像科主治医师</t>
  </si>
  <si>
    <t>病理科副主任医师</t>
  </si>
  <si>
    <t>产科副主任医师</t>
  </si>
  <si>
    <t>风湿免疫科副主任医师</t>
  </si>
  <si>
    <t>核医学副主任医师</t>
  </si>
  <si>
    <t>呼吸内科副主任医师</t>
  </si>
  <si>
    <t>口腔科副主任医师</t>
  </si>
  <si>
    <t>麻醉科副主任医师</t>
  </si>
  <si>
    <t>派驻东孚卫生院三年期儿科副主任医师</t>
  </si>
  <si>
    <t>派驻社区卫生服务中心三年期儿科副主任医师</t>
  </si>
  <si>
    <t>皮肤科副主任医师</t>
  </si>
  <si>
    <t>数据分析专员</t>
  </si>
  <si>
    <t>疼痛科副主任医师</t>
  </si>
  <si>
    <t>胸心外科副主任医师</t>
  </si>
  <si>
    <t>彩超医师</t>
  </si>
  <si>
    <t>精神卫生医师</t>
  </si>
  <si>
    <t>全科医师1</t>
  </si>
  <si>
    <t>保障部技术人员</t>
  </si>
  <si>
    <t>心功能科医师</t>
  </si>
  <si>
    <t>口腔医师1</t>
  </si>
  <si>
    <t>口腔医师2</t>
  </si>
  <si>
    <t>口腔医师5</t>
  </si>
  <si>
    <t>口腔医师6</t>
  </si>
  <si>
    <t>口腔医师9</t>
  </si>
  <si>
    <t>口腔颌面医学影像医师</t>
  </si>
  <si>
    <t>超声影像科医师</t>
  </si>
  <si>
    <t>儿科医师1</t>
  </si>
  <si>
    <t>放射影像科医师</t>
  </si>
  <si>
    <t>感染疾病科医师</t>
  </si>
  <si>
    <t>核医学科副主任医师</t>
  </si>
  <si>
    <t>呼吸重症主治医师</t>
  </si>
  <si>
    <t>急诊内科医师1</t>
  </si>
  <si>
    <t>口腔科牙体牙髓医师</t>
  </si>
  <si>
    <t>口腔科颌面外科医师</t>
  </si>
  <si>
    <t>输血科技师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</si>
</sst>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1" fillId="17" borderId="3" applyNumberFormat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8"/>
  <sheetViews>
    <sheetView tabSelected="1" topLeftCell="A239" workbookViewId="0">
      <selection activeCell="M249" sqref="M249"/>
    </sheetView>
  </sheetViews>
  <sheetFormatPr defaultColWidth="9" defaultRowHeight="13.5"/>
  <cols>
    <col min="1" max="1" width="9" style="1"/>
    <col min="2" max="2" width="10.625" style="1" customWidth="1"/>
    <col min="3" max="3" width="9" style="1"/>
    <col min="4" max="4" width="19" style="1" customWidth="1"/>
    <col min="5" max="11" width="9" style="1"/>
    <col min="12" max="12" width="14.625" style="1" customWidth="1"/>
    <col min="13" max="13" width="12.625" style="2"/>
    <col min="14" max="16384" width="9" style="1"/>
  </cols>
  <sheetData>
    <row r="1" ht="40.5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2" t="s">
        <v>12</v>
      </c>
    </row>
    <row r="2" spans="1:13">
      <c r="A2" s="3">
        <v>2019</v>
      </c>
      <c r="B2" s="3" t="s">
        <v>13</v>
      </c>
      <c r="C2" s="3">
        <v>3031</v>
      </c>
      <c r="D2" s="3" t="s">
        <v>14</v>
      </c>
      <c r="E2" s="3">
        <v>1</v>
      </c>
      <c r="F2" s="3">
        <v>157</v>
      </c>
      <c r="G2" s="3">
        <v>35</v>
      </c>
      <c r="H2" s="3">
        <v>8</v>
      </c>
      <c r="I2" s="3">
        <v>114</v>
      </c>
      <c r="J2" s="3">
        <v>77</v>
      </c>
      <c r="K2" s="3">
        <v>191</v>
      </c>
      <c r="L2" s="3" t="str">
        <f>TEXT(K2/E2,"0")&amp;":"&amp;E2/E2</f>
        <v>191:1</v>
      </c>
      <c r="M2" s="4">
        <f>K2/E2</f>
        <v>191</v>
      </c>
    </row>
    <row r="3" ht="27" spans="1:13">
      <c r="A3" s="3">
        <v>2019</v>
      </c>
      <c r="B3" s="3" t="s">
        <v>13</v>
      </c>
      <c r="C3" s="3">
        <v>3027</v>
      </c>
      <c r="D3" s="3" t="s">
        <v>15</v>
      </c>
      <c r="E3" s="3">
        <v>1</v>
      </c>
      <c r="F3" s="3">
        <v>77</v>
      </c>
      <c r="G3" s="3">
        <v>4</v>
      </c>
      <c r="H3" s="3">
        <v>8</v>
      </c>
      <c r="I3" s="3">
        <v>65</v>
      </c>
      <c r="J3" s="3">
        <v>52</v>
      </c>
      <c r="K3" s="3">
        <v>117</v>
      </c>
      <c r="L3" s="3" t="str">
        <f>TEXT(K3/E3,"0")&amp;":"&amp;E3/E3</f>
        <v>117:1</v>
      </c>
      <c r="M3" s="4">
        <f>K3/E3</f>
        <v>117</v>
      </c>
    </row>
    <row r="4" spans="1:13">
      <c r="A4" s="3">
        <v>2019</v>
      </c>
      <c r="B4" s="3" t="s">
        <v>13</v>
      </c>
      <c r="C4" s="3">
        <v>3018</v>
      </c>
      <c r="D4" s="3" t="s">
        <v>16</v>
      </c>
      <c r="E4" s="3">
        <v>1</v>
      </c>
      <c r="F4" s="3">
        <v>81</v>
      </c>
      <c r="G4" s="3">
        <v>3</v>
      </c>
      <c r="H4" s="3">
        <v>20</v>
      </c>
      <c r="I4" s="3">
        <v>58</v>
      </c>
      <c r="J4" s="3">
        <v>43</v>
      </c>
      <c r="K4" s="3">
        <v>101</v>
      </c>
      <c r="L4" s="3" t="str">
        <f>TEXT(K4/E4,"0")&amp;":"&amp;E4/E4</f>
        <v>101:1</v>
      </c>
      <c r="M4" s="4">
        <f>K4/E4</f>
        <v>101</v>
      </c>
    </row>
    <row r="5" spans="1:13">
      <c r="A5" s="3">
        <v>2019</v>
      </c>
      <c r="B5" s="3" t="s">
        <v>17</v>
      </c>
      <c r="C5" s="3">
        <v>2048</v>
      </c>
      <c r="D5" s="3" t="s">
        <v>18</v>
      </c>
      <c r="E5" s="3">
        <v>2</v>
      </c>
      <c r="F5" s="3">
        <v>65</v>
      </c>
      <c r="G5" s="3">
        <v>4</v>
      </c>
      <c r="H5" s="3">
        <v>10</v>
      </c>
      <c r="I5" s="3">
        <v>51</v>
      </c>
      <c r="J5" s="3">
        <v>28</v>
      </c>
      <c r="K5" s="3">
        <v>79</v>
      </c>
      <c r="L5" s="3" t="str">
        <f>TEXT(K5/E5,"0")&amp;":"&amp;E5/E5</f>
        <v>40:1</v>
      </c>
      <c r="M5" s="4">
        <f>K5/E5</f>
        <v>39.5</v>
      </c>
    </row>
    <row r="6" spans="1:13">
      <c r="A6" s="3">
        <v>2019</v>
      </c>
      <c r="B6" s="3" t="s">
        <v>19</v>
      </c>
      <c r="C6" s="3">
        <v>4006</v>
      </c>
      <c r="D6" s="3" t="s">
        <v>20</v>
      </c>
      <c r="E6" s="3">
        <v>3</v>
      </c>
      <c r="F6" s="3">
        <v>67</v>
      </c>
      <c r="G6" s="3">
        <v>0</v>
      </c>
      <c r="H6" s="3">
        <v>2</v>
      </c>
      <c r="I6" s="3">
        <v>65</v>
      </c>
      <c r="J6" s="3">
        <v>39</v>
      </c>
      <c r="K6" s="3">
        <v>104</v>
      </c>
      <c r="L6" s="3" t="str">
        <f>TEXT(K6/E6,"0")&amp;":"&amp;E6/E6</f>
        <v>35:1</v>
      </c>
      <c r="M6" s="4">
        <f>K6/E6</f>
        <v>34.6666666666667</v>
      </c>
    </row>
    <row r="7" spans="1:13">
      <c r="A7" s="3">
        <v>2019</v>
      </c>
      <c r="B7" s="3" t="s">
        <v>21</v>
      </c>
      <c r="C7" s="3">
        <v>2003</v>
      </c>
      <c r="D7" s="3" t="s">
        <v>22</v>
      </c>
      <c r="E7" s="3">
        <v>1</v>
      </c>
      <c r="F7" s="3">
        <v>31</v>
      </c>
      <c r="G7" s="3">
        <v>4</v>
      </c>
      <c r="H7" s="3">
        <v>6</v>
      </c>
      <c r="I7" s="3">
        <v>21</v>
      </c>
      <c r="J7" s="3">
        <v>10</v>
      </c>
      <c r="K7" s="3">
        <v>31</v>
      </c>
      <c r="L7" s="3" t="str">
        <f>TEXT(K7/E7,"0")&amp;":"&amp;E7/E7</f>
        <v>31:1</v>
      </c>
      <c r="M7" s="4">
        <f>K7/E7</f>
        <v>31</v>
      </c>
    </row>
    <row r="8" spans="1:13">
      <c r="A8" s="3">
        <v>2019</v>
      </c>
      <c r="B8" s="3" t="s">
        <v>13</v>
      </c>
      <c r="C8" s="3">
        <v>3020</v>
      </c>
      <c r="D8" s="3" t="s">
        <v>23</v>
      </c>
      <c r="E8" s="3">
        <v>2</v>
      </c>
      <c r="F8" s="3">
        <v>40</v>
      </c>
      <c r="G8" s="3">
        <v>3</v>
      </c>
      <c r="H8" s="3">
        <v>4</v>
      </c>
      <c r="I8" s="3">
        <v>33</v>
      </c>
      <c r="J8" s="3">
        <v>23</v>
      </c>
      <c r="K8" s="3">
        <v>56</v>
      </c>
      <c r="L8" s="3" t="str">
        <f>TEXT(K8/E8,"0")&amp;":"&amp;E8/E8</f>
        <v>28:1</v>
      </c>
      <c r="M8" s="4">
        <f>K8/E8</f>
        <v>28</v>
      </c>
    </row>
    <row r="9" spans="1:13">
      <c r="A9" s="3">
        <v>2019</v>
      </c>
      <c r="B9" s="3" t="s">
        <v>21</v>
      </c>
      <c r="C9" s="3">
        <v>2010</v>
      </c>
      <c r="D9" s="3" t="s">
        <v>24</v>
      </c>
      <c r="E9" s="3">
        <v>5</v>
      </c>
      <c r="F9" s="3">
        <v>116</v>
      </c>
      <c r="G9" s="3">
        <v>8</v>
      </c>
      <c r="H9" s="3">
        <v>20</v>
      </c>
      <c r="I9" s="3">
        <v>88</v>
      </c>
      <c r="J9" s="3">
        <v>51</v>
      </c>
      <c r="K9" s="3">
        <v>139</v>
      </c>
      <c r="L9" s="3" t="str">
        <f>TEXT(K9/E9,"0")&amp;":"&amp;E9/E9</f>
        <v>28:1</v>
      </c>
      <c r="M9" s="4">
        <f>K9/E9</f>
        <v>27.8</v>
      </c>
    </row>
    <row r="10" spans="1:13">
      <c r="A10" s="3">
        <v>2019</v>
      </c>
      <c r="B10" s="3" t="s">
        <v>19</v>
      </c>
      <c r="C10" s="3">
        <v>4007</v>
      </c>
      <c r="D10" s="3" t="s">
        <v>25</v>
      </c>
      <c r="E10" s="3">
        <v>5</v>
      </c>
      <c r="F10" s="3">
        <v>98</v>
      </c>
      <c r="G10" s="3">
        <v>0</v>
      </c>
      <c r="H10" s="3">
        <v>17</v>
      </c>
      <c r="I10" s="3">
        <v>81</v>
      </c>
      <c r="J10" s="3">
        <v>47</v>
      </c>
      <c r="K10" s="3">
        <v>128</v>
      </c>
      <c r="L10" s="3" t="str">
        <f>TEXT(K10/E10,"0")&amp;":"&amp;E10/E10</f>
        <v>26:1</v>
      </c>
      <c r="M10" s="4">
        <f>K10/E10</f>
        <v>25.6</v>
      </c>
    </row>
    <row r="11" spans="1:13">
      <c r="A11" s="3">
        <v>2019</v>
      </c>
      <c r="B11" s="3" t="s">
        <v>26</v>
      </c>
      <c r="C11" s="3">
        <v>2050</v>
      </c>
      <c r="D11" s="3" t="s">
        <v>27</v>
      </c>
      <c r="E11" s="3">
        <v>2</v>
      </c>
      <c r="F11" s="3">
        <v>36</v>
      </c>
      <c r="G11" s="3">
        <v>5</v>
      </c>
      <c r="H11" s="3">
        <v>0</v>
      </c>
      <c r="I11" s="3">
        <v>31</v>
      </c>
      <c r="J11" s="3">
        <v>14</v>
      </c>
      <c r="K11" s="3">
        <v>45</v>
      </c>
      <c r="L11" s="3" t="str">
        <f>TEXT(K11/E11,"0")&amp;":"&amp;E11/E11</f>
        <v>23:1</v>
      </c>
      <c r="M11" s="4">
        <f>K11/E11</f>
        <v>22.5</v>
      </c>
    </row>
    <row r="12" spans="1:13">
      <c r="A12" s="3">
        <v>2019</v>
      </c>
      <c r="B12" s="3" t="s">
        <v>28</v>
      </c>
      <c r="C12" s="3">
        <v>2037</v>
      </c>
      <c r="D12" s="3" t="s">
        <v>29</v>
      </c>
      <c r="E12" s="3">
        <v>2</v>
      </c>
      <c r="F12" s="3">
        <v>46</v>
      </c>
      <c r="G12" s="3">
        <v>0</v>
      </c>
      <c r="H12" s="3">
        <v>17</v>
      </c>
      <c r="I12" s="3">
        <v>29</v>
      </c>
      <c r="J12" s="3">
        <v>15</v>
      </c>
      <c r="K12" s="3">
        <v>44</v>
      </c>
      <c r="L12" s="3" t="str">
        <f>TEXT(K12/E12,"0")&amp;":"&amp;E12/E12</f>
        <v>22:1</v>
      </c>
      <c r="M12" s="4">
        <f>K12/E12</f>
        <v>22</v>
      </c>
    </row>
    <row r="13" spans="1:13">
      <c r="A13" s="3">
        <v>2019</v>
      </c>
      <c r="B13" s="3" t="s">
        <v>21</v>
      </c>
      <c r="C13" s="3">
        <v>1038</v>
      </c>
      <c r="D13" s="3" t="s">
        <v>30</v>
      </c>
      <c r="E13" s="3">
        <v>1</v>
      </c>
      <c r="F13" s="3">
        <v>17</v>
      </c>
      <c r="G13" s="3">
        <v>0</v>
      </c>
      <c r="H13" s="3">
        <v>2</v>
      </c>
      <c r="I13" s="3">
        <v>15</v>
      </c>
      <c r="J13" s="3">
        <v>4</v>
      </c>
      <c r="K13" s="3">
        <v>19</v>
      </c>
      <c r="L13" s="3" t="str">
        <f>TEXT(K13/E13,"0")&amp;":"&amp;E13/E13</f>
        <v>19:1</v>
      </c>
      <c r="M13" s="4">
        <f>K13/E13</f>
        <v>19</v>
      </c>
    </row>
    <row r="14" spans="1:13">
      <c r="A14" s="3">
        <v>2019</v>
      </c>
      <c r="B14" s="3" t="s">
        <v>21</v>
      </c>
      <c r="C14" s="3">
        <v>2012</v>
      </c>
      <c r="D14" s="3" t="s">
        <v>31</v>
      </c>
      <c r="E14" s="3">
        <v>1</v>
      </c>
      <c r="F14" s="3">
        <v>15</v>
      </c>
      <c r="G14" s="3">
        <v>0</v>
      </c>
      <c r="H14" s="3">
        <v>2</v>
      </c>
      <c r="I14" s="3">
        <v>13</v>
      </c>
      <c r="J14" s="3">
        <v>6</v>
      </c>
      <c r="K14" s="3">
        <v>19</v>
      </c>
      <c r="L14" s="3" t="str">
        <f>TEXT(K14/E14,"0")&amp;":"&amp;E14/E14</f>
        <v>19:1</v>
      </c>
      <c r="M14" s="4">
        <f>K14/E14</f>
        <v>19</v>
      </c>
    </row>
    <row r="15" spans="1:13">
      <c r="A15" s="3">
        <v>2019</v>
      </c>
      <c r="B15" s="3" t="s">
        <v>21</v>
      </c>
      <c r="C15" s="3">
        <v>2009</v>
      </c>
      <c r="D15" s="3" t="s">
        <v>32</v>
      </c>
      <c r="E15" s="3">
        <v>5</v>
      </c>
      <c r="F15" s="3">
        <v>61</v>
      </c>
      <c r="G15" s="3">
        <v>2</v>
      </c>
      <c r="H15" s="3">
        <v>1</v>
      </c>
      <c r="I15" s="3">
        <v>58</v>
      </c>
      <c r="J15" s="3">
        <v>35</v>
      </c>
      <c r="K15" s="3">
        <v>93</v>
      </c>
      <c r="L15" s="3" t="str">
        <f>TEXT(K15/E15,"0")&amp;":"&amp;E15/E15</f>
        <v>19:1</v>
      </c>
      <c r="M15" s="4">
        <f>K15/E15</f>
        <v>18.6</v>
      </c>
    </row>
    <row r="16" spans="1:13">
      <c r="A16" s="3">
        <v>2019</v>
      </c>
      <c r="B16" s="3" t="s">
        <v>28</v>
      </c>
      <c r="C16" s="3">
        <v>2039</v>
      </c>
      <c r="D16" s="3" t="s">
        <v>33</v>
      </c>
      <c r="E16" s="3">
        <v>5</v>
      </c>
      <c r="F16" s="3">
        <v>63</v>
      </c>
      <c r="G16" s="3">
        <v>0</v>
      </c>
      <c r="H16" s="3">
        <v>5</v>
      </c>
      <c r="I16" s="3">
        <v>58</v>
      </c>
      <c r="J16" s="3">
        <v>24</v>
      </c>
      <c r="K16" s="3">
        <v>82</v>
      </c>
      <c r="L16" s="3" t="str">
        <f>TEXT(K16/E16,"0")&amp;":"&amp;E16/E16</f>
        <v>16:1</v>
      </c>
      <c r="M16" s="4">
        <f>K16/E16</f>
        <v>16.4</v>
      </c>
    </row>
    <row r="17" spans="1:13">
      <c r="A17" s="3">
        <v>2019</v>
      </c>
      <c r="B17" s="3" t="s">
        <v>34</v>
      </c>
      <c r="C17" s="3">
        <v>2049</v>
      </c>
      <c r="D17" s="3" t="s">
        <v>35</v>
      </c>
      <c r="E17" s="3">
        <v>1</v>
      </c>
      <c r="F17" s="3">
        <v>15</v>
      </c>
      <c r="G17" s="3">
        <v>0</v>
      </c>
      <c r="H17" s="3">
        <v>4</v>
      </c>
      <c r="I17" s="3">
        <v>11</v>
      </c>
      <c r="J17" s="3">
        <v>5</v>
      </c>
      <c r="K17" s="3">
        <v>16</v>
      </c>
      <c r="L17" s="3" t="str">
        <f>TEXT(K17/E17,"0")&amp;":"&amp;E17/E17</f>
        <v>16:1</v>
      </c>
      <c r="M17" s="4">
        <f>K17/E17</f>
        <v>16</v>
      </c>
    </row>
    <row r="18" spans="1:13">
      <c r="A18" s="3">
        <v>2019</v>
      </c>
      <c r="B18" s="3" t="s">
        <v>19</v>
      </c>
      <c r="C18" s="3">
        <v>4013</v>
      </c>
      <c r="D18" s="3" t="s">
        <v>36</v>
      </c>
      <c r="E18" s="3">
        <v>10</v>
      </c>
      <c r="F18" s="3">
        <v>126</v>
      </c>
      <c r="G18" s="3">
        <v>10</v>
      </c>
      <c r="H18" s="3">
        <v>14</v>
      </c>
      <c r="I18" s="3">
        <v>102</v>
      </c>
      <c r="J18" s="3">
        <v>57</v>
      </c>
      <c r="K18" s="3">
        <v>159</v>
      </c>
      <c r="L18" s="3" t="str">
        <f>TEXT(K18/E18,"0")&amp;":"&amp;E18/E18</f>
        <v>16:1</v>
      </c>
      <c r="M18" s="4">
        <f>K18/E18</f>
        <v>15.9</v>
      </c>
    </row>
    <row r="19" spans="1:13">
      <c r="A19" s="3">
        <v>2019</v>
      </c>
      <c r="B19" s="3" t="s">
        <v>13</v>
      </c>
      <c r="C19" s="3">
        <v>3022</v>
      </c>
      <c r="D19" s="3" t="s">
        <v>37</v>
      </c>
      <c r="E19" s="3">
        <v>1</v>
      </c>
      <c r="F19" s="3">
        <v>12</v>
      </c>
      <c r="G19" s="3">
        <v>0</v>
      </c>
      <c r="H19" s="3">
        <v>2</v>
      </c>
      <c r="I19" s="3">
        <v>10</v>
      </c>
      <c r="J19" s="3">
        <v>5</v>
      </c>
      <c r="K19" s="3">
        <v>15</v>
      </c>
      <c r="L19" s="3" t="str">
        <f>TEXT(K19/E19,"0")&amp;":"&amp;E19/E19</f>
        <v>15:1</v>
      </c>
      <c r="M19" s="4">
        <f>K19/E19</f>
        <v>15</v>
      </c>
    </row>
    <row r="20" spans="1:13">
      <c r="A20" s="3">
        <v>2019</v>
      </c>
      <c r="B20" s="3" t="s">
        <v>13</v>
      </c>
      <c r="C20" s="3">
        <v>3024</v>
      </c>
      <c r="D20" s="3" t="s">
        <v>38</v>
      </c>
      <c r="E20" s="3">
        <v>1</v>
      </c>
      <c r="F20" s="3">
        <v>12</v>
      </c>
      <c r="G20" s="3">
        <v>1</v>
      </c>
      <c r="H20" s="3">
        <v>3</v>
      </c>
      <c r="I20" s="3">
        <v>8</v>
      </c>
      <c r="J20" s="3">
        <v>7</v>
      </c>
      <c r="K20" s="3">
        <v>15</v>
      </c>
      <c r="L20" s="3" t="str">
        <f>TEXT(K20/E20,"0")&amp;":"&amp;E20/E20</f>
        <v>15:1</v>
      </c>
      <c r="M20" s="4">
        <f>K20/E20</f>
        <v>15</v>
      </c>
    </row>
    <row r="21" spans="1:13">
      <c r="A21" s="3">
        <v>2019</v>
      </c>
      <c r="B21" s="3" t="s">
        <v>21</v>
      </c>
      <c r="C21" s="3">
        <v>2006</v>
      </c>
      <c r="D21" s="3" t="s">
        <v>39</v>
      </c>
      <c r="E21" s="3">
        <v>1</v>
      </c>
      <c r="F21" s="3">
        <v>11</v>
      </c>
      <c r="G21" s="3">
        <v>0</v>
      </c>
      <c r="H21" s="3">
        <v>1</v>
      </c>
      <c r="I21" s="3">
        <v>10</v>
      </c>
      <c r="J21" s="3">
        <v>5</v>
      </c>
      <c r="K21" s="3">
        <v>15</v>
      </c>
      <c r="L21" s="3" t="str">
        <f>TEXT(K21/E21,"0")&amp;":"&amp;E21/E21</f>
        <v>15:1</v>
      </c>
      <c r="M21" s="4">
        <f>K21/E21</f>
        <v>15</v>
      </c>
    </row>
    <row r="22" spans="1:13">
      <c r="A22" s="3">
        <v>2019</v>
      </c>
      <c r="B22" s="3" t="s">
        <v>17</v>
      </c>
      <c r="C22" s="3">
        <v>2047</v>
      </c>
      <c r="D22" s="3" t="s">
        <v>40</v>
      </c>
      <c r="E22" s="3">
        <v>1</v>
      </c>
      <c r="F22" s="3">
        <v>10</v>
      </c>
      <c r="G22" s="3">
        <v>0</v>
      </c>
      <c r="H22" s="3">
        <v>2</v>
      </c>
      <c r="I22" s="3">
        <v>8</v>
      </c>
      <c r="J22" s="3">
        <v>7</v>
      </c>
      <c r="K22" s="3">
        <v>15</v>
      </c>
      <c r="L22" s="3" t="str">
        <f>TEXT(K22/E22,"0")&amp;":"&amp;E22/E22</f>
        <v>15:1</v>
      </c>
      <c r="M22" s="4">
        <f>K22/E22</f>
        <v>15</v>
      </c>
    </row>
    <row r="23" spans="1:13">
      <c r="A23" s="3">
        <v>2019</v>
      </c>
      <c r="B23" s="3" t="s">
        <v>19</v>
      </c>
      <c r="C23" s="3">
        <v>4012</v>
      </c>
      <c r="D23" s="3" t="s">
        <v>41</v>
      </c>
      <c r="E23" s="3">
        <v>10</v>
      </c>
      <c r="F23" s="3">
        <v>127</v>
      </c>
      <c r="G23" s="3">
        <v>1</v>
      </c>
      <c r="H23" s="3">
        <v>28</v>
      </c>
      <c r="I23" s="3">
        <v>98</v>
      </c>
      <c r="J23" s="3">
        <v>48</v>
      </c>
      <c r="K23" s="3">
        <v>146</v>
      </c>
      <c r="L23" s="3" t="str">
        <f>TEXT(K23/E23,"0")&amp;":"&amp;E23/E23</f>
        <v>15:1</v>
      </c>
      <c r="M23" s="4">
        <f>K23/E23</f>
        <v>14.6</v>
      </c>
    </row>
    <row r="24" spans="1:13">
      <c r="A24" s="3">
        <v>2019</v>
      </c>
      <c r="B24" s="3" t="s">
        <v>13</v>
      </c>
      <c r="C24" s="3">
        <v>3029</v>
      </c>
      <c r="D24" s="3" t="s">
        <v>42</v>
      </c>
      <c r="E24" s="3">
        <v>1</v>
      </c>
      <c r="F24" s="3">
        <v>14</v>
      </c>
      <c r="G24" s="3">
        <v>6</v>
      </c>
      <c r="H24" s="3">
        <v>1</v>
      </c>
      <c r="I24" s="3">
        <v>7</v>
      </c>
      <c r="J24" s="3">
        <v>6</v>
      </c>
      <c r="K24" s="3">
        <v>13</v>
      </c>
      <c r="L24" s="3" t="str">
        <f>TEXT(K24/E24,"0")&amp;":"&amp;E24/E24</f>
        <v>13:1</v>
      </c>
      <c r="M24" s="4">
        <f>K24/E24</f>
        <v>13</v>
      </c>
    </row>
    <row r="25" spans="1:13">
      <c r="A25" s="3">
        <v>2019</v>
      </c>
      <c r="B25" s="3" t="s">
        <v>21</v>
      </c>
      <c r="C25" s="3">
        <v>1041</v>
      </c>
      <c r="D25" s="3" t="s">
        <v>43</v>
      </c>
      <c r="E25" s="3">
        <v>1</v>
      </c>
      <c r="F25" s="3">
        <v>10</v>
      </c>
      <c r="G25" s="3">
        <v>0</v>
      </c>
      <c r="H25" s="3">
        <v>1</v>
      </c>
      <c r="I25" s="3">
        <v>9</v>
      </c>
      <c r="J25" s="3">
        <v>4</v>
      </c>
      <c r="K25" s="3">
        <v>13</v>
      </c>
      <c r="L25" s="3" t="str">
        <f>TEXT(K25/E25,"0")&amp;":"&amp;E25/E25</f>
        <v>13:1</v>
      </c>
      <c r="M25" s="4">
        <f>K25/E25</f>
        <v>13</v>
      </c>
    </row>
    <row r="26" spans="1:13">
      <c r="A26" s="3">
        <v>2019</v>
      </c>
      <c r="B26" s="3" t="s">
        <v>19</v>
      </c>
      <c r="C26" s="3">
        <v>3050</v>
      </c>
      <c r="D26" s="3" t="s">
        <v>44</v>
      </c>
      <c r="E26" s="3">
        <v>5</v>
      </c>
      <c r="F26" s="3">
        <v>44</v>
      </c>
      <c r="G26" s="3">
        <v>0</v>
      </c>
      <c r="H26" s="3">
        <v>4</v>
      </c>
      <c r="I26" s="3">
        <v>40</v>
      </c>
      <c r="J26" s="3">
        <v>20</v>
      </c>
      <c r="K26" s="3">
        <v>60</v>
      </c>
      <c r="L26" s="3" t="str">
        <f>TEXT(K26/E26,"0")&amp;":"&amp;E26/E26</f>
        <v>12:1</v>
      </c>
      <c r="M26" s="4">
        <f>K26/E26</f>
        <v>12</v>
      </c>
    </row>
    <row r="27" spans="1:13">
      <c r="A27" s="3">
        <v>2019</v>
      </c>
      <c r="B27" s="3" t="s">
        <v>21</v>
      </c>
      <c r="C27" s="3">
        <v>1035</v>
      </c>
      <c r="D27" s="3" t="s">
        <v>45</v>
      </c>
      <c r="E27" s="3">
        <v>1</v>
      </c>
      <c r="F27" s="3">
        <v>10</v>
      </c>
      <c r="G27" s="3">
        <v>1</v>
      </c>
      <c r="H27" s="3">
        <v>1</v>
      </c>
      <c r="I27" s="3">
        <v>8</v>
      </c>
      <c r="J27" s="3">
        <v>4</v>
      </c>
      <c r="K27" s="3">
        <v>12</v>
      </c>
      <c r="L27" s="3" t="str">
        <f>TEXT(K27/E27,"0")&amp;":"&amp;E27/E27</f>
        <v>12:1</v>
      </c>
      <c r="M27" s="4">
        <f>K27/E27</f>
        <v>12</v>
      </c>
    </row>
    <row r="28" spans="1:13">
      <c r="A28" s="3">
        <v>2019</v>
      </c>
      <c r="B28" s="3" t="s">
        <v>19</v>
      </c>
      <c r="C28" s="3">
        <v>3068</v>
      </c>
      <c r="D28" s="3" t="s">
        <v>46</v>
      </c>
      <c r="E28" s="3">
        <v>1</v>
      </c>
      <c r="F28" s="3">
        <v>7</v>
      </c>
      <c r="G28" s="3">
        <v>0</v>
      </c>
      <c r="H28" s="3">
        <v>0</v>
      </c>
      <c r="I28" s="3">
        <v>7</v>
      </c>
      <c r="J28" s="3">
        <v>5</v>
      </c>
      <c r="K28" s="3">
        <v>12</v>
      </c>
      <c r="L28" s="3" t="str">
        <f>TEXT(K28/E28,"0")&amp;":"&amp;E28/E28</f>
        <v>12:1</v>
      </c>
      <c r="M28" s="4">
        <f>K28/E28</f>
        <v>12</v>
      </c>
    </row>
    <row r="29" spans="1:13">
      <c r="A29" s="3">
        <v>2019</v>
      </c>
      <c r="B29" s="3" t="s">
        <v>28</v>
      </c>
      <c r="C29" s="3">
        <v>2033</v>
      </c>
      <c r="D29" s="3" t="s">
        <v>25</v>
      </c>
      <c r="E29" s="3">
        <v>3</v>
      </c>
      <c r="F29" s="3">
        <v>37</v>
      </c>
      <c r="G29" s="3">
        <v>0</v>
      </c>
      <c r="H29" s="3">
        <v>12</v>
      </c>
      <c r="I29" s="3">
        <v>25</v>
      </c>
      <c r="J29" s="3">
        <v>9</v>
      </c>
      <c r="K29" s="3">
        <v>34</v>
      </c>
      <c r="L29" s="3" t="str">
        <f>TEXT(K29/E29,"0")&amp;":"&amp;E29/E29</f>
        <v>11:1</v>
      </c>
      <c r="M29" s="4">
        <f>K29/E29</f>
        <v>11.3333333333333</v>
      </c>
    </row>
    <row r="30" ht="27" spans="1:13">
      <c r="A30" s="3">
        <v>2019</v>
      </c>
      <c r="B30" s="3" t="s">
        <v>47</v>
      </c>
      <c r="C30" s="3">
        <v>2041</v>
      </c>
      <c r="D30" s="3" t="s">
        <v>48</v>
      </c>
      <c r="E30" s="3">
        <v>1</v>
      </c>
      <c r="F30" s="3">
        <v>11</v>
      </c>
      <c r="G30" s="3">
        <v>1</v>
      </c>
      <c r="H30" s="3">
        <v>4</v>
      </c>
      <c r="I30" s="3">
        <v>6</v>
      </c>
      <c r="J30" s="3">
        <v>5</v>
      </c>
      <c r="K30" s="3">
        <v>11</v>
      </c>
      <c r="L30" s="3" t="str">
        <f>TEXT(K30/E30,"0")&amp;":"&amp;E30/E30</f>
        <v>11:1</v>
      </c>
      <c r="M30" s="4">
        <f>K30/E30</f>
        <v>11</v>
      </c>
    </row>
    <row r="31" spans="1:13">
      <c r="A31" s="3">
        <v>2019</v>
      </c>
      <c r="B31" s="3" t="s">
        <v>49</v>
      </c>
      <c r="C31" s="3">
        <v>1010</v>
      </c>
      <c r="D31" s="3" t="s">
        <v>50</v>
      </c>
      <c r="E31" s="3">
        <v>1</v>
      </c>
      <c r="F31" s="3">
        <v>9</v>
      </c>
      <c r="G31" s="3">
        <v>0</v>
      </c>
      <c r="H31" s="3">
        <v>2</v>
      </c>
      <c r="I31" s="3">
        <v>7</v>
      </c>
      <c r="J31" s="3">
        <v>4</v>
      </c>
      <c r="K31" s="3">
        <v>11</v>
      </c>
      <c r="L31" s="3" t="str">
        <f>TEXT(K31/E31,"0")&amp;":"&amp;E31/E31</f>
        <v>11:1</v>
      </c>
      <c r="M31" s="4">
        <f>K31/E31</f>
        <v>11</v>
      </c>
    </row>
    <row r="32" spans="1:13">
      <c r="A32" s="3">
        <v>2019</v>
      </c>
      <c r="B32" s="3" t="s">
        <v>51</v>
      </c>
      <c r="C32" s="3">
        <v>1090</v>
      </c>
      <c r="D32" s="3" t="s">
        <v>52</v>
      </c>
      <c r="E32" s="3">
        <v>2</v>
      </c>
      <c r="F32" s="3">
        <v>19</v>
      </c>
      <c r="G32" s="3">
        <v>1</v>
      </c>
      <c r="H32" s="3">
        <v>2</v>
      </c>
      <c r="I32" s="3">
        <v>16</v>
      </c>
      <c r="J32" s="3">
        <v>4</v>
      </c>
      <c r="K32" s="3">
        <v>20</v>
      </c>
      <c r="L32" s="3" t="str">
        <f>TEXT(K32/E32,"0")&amp;":"&amp;E32/E32</f>
        <v>10:1</v>
      </c>
      <c r="M32" s="4">
        <f>K32/E32</f>
        <v>10</v>
      </c>
    </row>
    <row r="33" spans="1:13">
      <c r="A33" s="3">
        <v>2019</v>
      </c>
      <c r="B33" s="3" t="s">
        <v>19</v>
      </c>
      <c r="C33" s="3">
        <v>3034</v>
      </c>
      <c r="D33" s="3" t="s">
        <v>53</v>
      </c>
      <c r="E33" s="3">
        <v>1</v>
      </c>
      <c r="F33" s="3">
        <v>8</v>
      </c>
      <c r="G33" s="3">
        <v>1</v>
      </c>
      <c r="H33" s="3">
        <v>1</v>
      </c>
      <c r="I33" s="3">
        <v>6</v>
      </c>
      <c r="J33" s="3">
        <v>4</v>
      </c>
      <c r="K33" s="3">
        <v>10</v>
      </c>
      <c r="L33" s="3" t="str">
        <f>TEXT(K33/E33,"0")&amp;":"&amp;E33/E33</f>
        <v>10:1</v>
      </c>
      <c r="M33" s="4">
        <f>K33/E33</f>
        <v>10</v>
      </c>
    </row>
    <row r="34" spans="1:13">
      <c r="A34" s="3">
        <v>2019</v>
      </c>
      <c r="B34" s="3" t="s">
        <v>21</v>
      </c>
      <c r="C34" s="3">
        <v>1023</v>
      </c>
      <c r="D34" s="3" t="s">
        <v>54</v>
      </c>
      <c r="E34" s="3">
        <v>1</v>
      </c>
      <c r="F34" s="3">
        <v>7</v>
      </c>
      <c r="G34" s="3">
        <v>0</v>
      </c>
      <c r="H34" s="3">
        <v>2</v>
      </c>
      <c r="I34" s="3">
        <v>5</v>
      </c>
      <c r="J34" s="3">
        <v>5</v>
      </c>
      <c r="K34" s="3">
        <v>10</v>
      </c>
      <c r="L34" s="3" t="str">
        <f>TEXT(K34/E34,"0")&amp;":"&amp;E34/E34</f>
        <v>10:1</v>
      </c>
      <c r="M34" s="4">
        <f>K34/E34</f>
        <v>10</v>
      </c>
    </row>
    <row r="35" ht="27" spans="1:13">
      <c r="A35" s="3">
        <v>2019</v>
      </c>
      <c r="B35" s="3" t="s">
        <v>21</v>
      </c>
      <c r="C35" s="3">
        <v>2007</v>
      </c>
      <c r="D35" s="3" t="s">
        <v>55</v>
      </c>
      <c r="E35" s="3">
        <v>1</v>
      </c>
      <c r="F35" s="3">
        <v>7</v>
      </c>
      <c r="G35" s="3">
        <v>0</v>
      </c>
      <c r="H35" s="3">
        <v>1</v>
      </c>
      <c r="I35" s="3">
        <v>6</v>
      </c>
      <c r="J35" s="3">
        <v>4</v>
      </c>
      <c r="K35" s="3">
        <v>10</v>
      </c>
      <c r="L35" s="3" t="str">
        <f>TEXT(K35/E35,"0")&amp;":"&amp;E35/E35</f>
        <v>10:1</v>
      </c>
      <c r="M35" s="4">
        <f>K35/E35</f>
        <v>10</v>
      </c>
    </row>
    <row r="36" spans="1:13">
      <c r="A36" s="3">
        <v>2019</v>
      </c>
      <c r="B36" s="3" t="s">
        <v>56</v>
      </c>
      <c r="C36" s="3">
        <v>1059</v>
      </c>
      <c r="D36" s="3" t="s">
        <v>57</v>
      </c>
      <c r="E36" s="3">
        <v>1</v>
      </c>
      <c r="F36" s="3">
        <v>12</v>
      </c>
      <c r="G36" s="3">
        <v>0</v>
      </c>
      <c r="H36" s="3">
        <v>7</v>
      </c>
      <c r="I36" s="3">
        <v>5</v>
      </c>
      <c r="J36" s="3">
        <v>4</v>
      </c>
      <c r="K36" s="3">
        <v>9</v>
      </c>
      <c r="L36" s="3" t="str">
        <f>TEXT(K36/E36,"0")&amp;":"&amp;E36/E36</f>
        <v>9:1</v>
      </c>
      <c r="M36" s="4">
        <f>K36/E36</f>
        <v>9</v>
      </c>
    </row>
    <row r="37" spans="1:13">
      <c r="A37" s="3">
        <v>2019</v>
      </c>
      <c r="B37" s="3" t="s">
        <v>17</v>
      </c>
      <c r="C37" s="3">
        <v>1056</v>
      </c>
      <c r="D37" s="3" t="s">
        <v>58</v>
      </c>
      <c r="E37" s="3">
        <v>1</v>
      </c>
      <c r="F37" s="3">
        <v>10</v>
      </c>
      <c r="G37" s="3">
        <v>2</v>
      </c>
      <c r="H37" s="3">
        <v>1</v>
      </c>
      <c r="I37" s="3">
        <v>7</v>
      </c>
      <c r="J37" s="3">
        <v>2</v>
      </c>
      <c r="K37" s="3">
        <v>9</v>
      </c>
      <c r="L37" s="3" t="str">
        <f>TEXT(K37/E37,"0")&amp;":"&amp;E37/E37</f>
        <v>9:1</v>
      </c>
      <c r="M37" s="4">
        <f>K37/E37</f>
        <v>9</v>
      </c>
    </row>
    <row r="38" spans="1:13">
      <c r="A38" s="3">
        <v>2019</v>
      </c>
      <c r="B38" s="3" t="s">
        <v>19</v>
      </c>
      <c r="C38" s="3">
        <v>3072</v>
      </c>
      <c r="D38" s="3" t="s">
        <v>59</v>
      </c>
      <c r="E38" s="3">
        <v>1</v>
      </c>
      <c r="F38" s="3">
        <v>9</v>
      </c>
      <c r="G38" s="3">
        <v>0</v>
      </c>
      <c r="H38" s="3">
        <v>4</v>
      </c>
      <c r="I38" s="3">
        <v>5</v>
      </c>
      <c r="J38" s="3">
        <v>4</v>
      </c>
      <c r="K38" s="3">
        <v>9</v>
      </c>
      <c r="L38" s="3" t="str">
        <f>TEXT(K38/E38,"0")&amp;":"&amp;E38/E38</f>
        <v>9:1</v>
      </c>
      <c r="M38" s="4">
        <f>K38/E38</f>
        <v>9</v>
      </c>
    </row>
    <row r="39" spans="1:13">
      <c r="A39" s="3">
        <v>2019</v>
      </c>
      <c r="B39" s="3" t="s">
        <v>60</v>
      </c>
      <c r="C39" s="3">
        <v>5001</v>
      </c>
      <c r="D39" s="3" t="s">
        <v>61</v>
      </c>
      <c r="E39" s="3">
        <v>1</v>
      </c>
      <c r="F39" s="3">
        <v>5</v>
      </c>
      <c r="G39" s="3">
        <v>0</v>
      </c>
      <c r="H39" s="3">
        <v>0</v>
      </c>
      <c r="I39" s="3">
        <v>5</v>
      </c>
      <c r="J39" s="3">
        <v>4</v>
      </c>
      <c r="K39" s="3">
        <v>9</v>
      </c>
      <c r="L39" s="3" t="str">
        <f>TEXT(K39/E39,"0")&amp;":"&amp;E39/E39</f>
        <v>9:1</v>
      </c>
      <c r="M39" s="4">
        <f>K39/E39</f>
        <v>9</v>
      </c>
    </row>
    <row r="40" spans="1:13">
      <c r="A40" s="3">
        <v>2019</v>
      </c>
      <c r="B40" s="3" t="s">
        <v>21</v>
      </c>
      <c r="C40" s="3">
        <v>2004</v>
      </c>
      <c r="D40" s="3" t="s">
        <v>62</v>
      </c>
      <c r="E40" s="3">
        <v>1</v>
      </c>
      <c r="F40" s="3">
        <v>7</v>
      </c>
      <c r="G40" s="3">
        <v>0</v>
      </c>
      <c r="H40" s="3">
        <v>1</v>
      </c>
      <c r="I40" s="3">
        <v>6</v>
      </c>
      <c r="J40" s="3">
        <v>2</v>
      </c>
      <c r="K40" s="3">
        <v>8</v>
      </c>
      <c r="L40" s="3" t="str">
        <f>TEXT(K40/E40,"0")&amp;":"&amp;E40/E40</f>
        <v>8:1</v>
      </c>
      <c r="M40" s="4">
        <f>K40/E40</f>
        <v>8</v>
      </c>
    </row>
    <row r="41" spans="1:13">
      <c r="A41" s="3">
        <v>2019</v>
      </c>
      <c r="B41" s="3" t="s">
        <v>21</v>
      </c>
      <c r="C41" s="3">
        <v>1027</v>
      </c>
      <c r="D41" s="3" t="s">
        <v>63</v>
      </c>
      <c r="E41" s="3">
        <v>1</v>
      </c>
      <c r="F41" s="3">
        <v>6</v>
      </c>
      <c r="G41" s="3">
        <v>0</v>
      </c>
      <c r="H41" s="3">
        <v>1</v>
      </c>
      <c r="I41" s="3">
        <v>5</v>
      </c>
      <c r="J41" s="3">
        <v>3</v>
      </c>
      <c r="K41" s="3">
        <v>8</v>
      </c>
      <c r="L41" s="3" t="str">
        <f>TEXT(K41/E41,"0")&amp;":"&amp;E41/E41</f>
        <v>8:1</v>
      </c>
      <c r="M41" s="4">
        <f>K41/E41</f>
        <v>8</v>
      </c>
    </row>
    <row r="42" spans="1:13">
      <c r="A42" s="3">
        <v>2019</v>
      </c>
      <c r="B42" s="3" t="s">
        <v>21</v>
      </c>
      <c r="C42" s="3">
        <v>2005</v>
      </c>
      <c r="D42" s="3" t="s">
        <v>64</v>
      </c>
      <c r="E42" s="3">
        <v>1</v>
      </c>
      <c r="F42" s="3">
        <v>5</v>
      </c>
      <c r="G42" s="3">
        <v>0</v>
      </c>
      <c r="H42" s="3">
        <v>0</v>
      </c>
      <c r="I42" s="3">
        <v>5</v>
      </c>
      <c r="J42" s="3">
        <v>3</v>
      </c>
      <c r="K42" s="3">
        <v>8</v>
      </c>
      <c r="L42" s="3" t="str">
        <f>TEXT(K42/E42,"0")&amp;":"&amp;E42/E42</f>
        <v>8:1</v>
      </c>
      <c r="M42" s="4">
        <f>K42/E42</f>
        <v>8</v>
      </c>
    </row>
    <row r="43" spans="1:13">
      <c r="A43" s="3">
        <v>2019</v>
      </c>
      <c r="B43" s="3" t="s">
        <v>19</v>
      </c>
      <c r="C43" s="3">
        <v>3043</v>
      </c>
      <c r="D43" s="3" t="s">
        <v>65</v>
      </c>
      <c r="E43" s="3">
        <v>1</v>
      </c>
      <c r="F43" s="3">
        <v>5</v>
      </c>
      <c r="G43" s="3">
        <v>0</v>
      </c>
      <c r="H43" s="3">
        <v>0</v>
      </c>
      <c r="I43" s="3">
        <v>5</v>
      </c>
      <c r="J43" s="3">
        <v>3</v>
      </c>
      <c r="K43" s="3">
        <v>8</v>
      </c>
      <c r="L43" s="3" t="str">
        <f>TEXT(K43/E43,"0")&amp;":"&amp;E43/E43</f>
        <v>8:1</v>
      </c>
      <c r="M43" s="4">
        <f>K43/E43</f>
        <v>8</v>
      </c>
    </row>
    <row r="44" spans="1:13">
      <c r="A44" s="3">
        <v>2019</v>
      </c>
      <c r="B44" s="3" t="s">
        <v>28</v>
      </c>
      <c r="C44" s="3">
        <v>2040</v>
      </c>
      <c r="D44" s="3" t="s">
        <v>66</v>
      </c>
      <c r="E44" s="3">
        <v>3</v>
      </c>
      <c r="F44" s="3">
        <v>19</v>
      </c>
      <c r="G44" s="3">
        <v>0</v>
      </c>
      <c r="H44" s="3">
        <v>6</v>
      </c>
      <c r="I44" s="3">
        <v>13</v>
      </c>
      <c r="J44" s="3">
        <v>8</v>
      </c>
      <c r="K44" s="3">
        <v>21</v>
      </c>
      <c r="L44" s="3" t="str">
        <f>TEXT(K44/E44,"0")&amp;":"&amp;E44/E44</f>
        <v>7:1</v>
      </c>
      <c r="M44" s="4">
        <f>K44/E44</f>
        <v>7</v>
      </c>
    </row>
    <row r="45" ht="27" spans="1:13">
      <c r="A45" s="3">
        <v>2019</v>
      </c>
      <c r="B45" s="3" t="s">
        <v>21</v>
      </c>
      <c r="C45" s="3">
        <v>1018</v>
      </c>
      <c r="D45" s="3" t="s">
        <v>67</v>
      </c>
      <c r="E45" s="3">
        <v>1</v>
      </c>
      <c r="F45" s="3">
        <v>6</v>
      </c>
      <c r="G45" s="3">
        <v>0</v>
      </c>
      <c r="H45" s="3">
        <v>1</v>
      </c>
      <c r="I45" s="3">
        <v>5</v>
      </c>
      <c r="J45" s="3">
        <v>2</v>
      </c>
      <c r="K45" s="3">
        <v>7</v>
      </c>
      <c r="L45" s="3" t="str">
        <f>TEXT(K45/E45,"0")&amp;":"&amp;E45/E45</f>
        <v>7:1</v>
      </c>
      <c r="M45" s="4">
        <f>K45/E45</f>
        <v>7</v>
      </c>
    </row>
    <row r="46" spans="1:13">
      <c r="A46" s="3">
        <v>2019</v>
      </c>
      <c r="B46" s="3" t="s">
        <v>49</v>
      </c>
      <c r="C46" s="3">
        <v>2015</v>
      </c>
      <c r="D46" s="3" t="s">
        <v>68</v>
      </c>
      <c r="E46" s="3">
        <v>1</v>
      </c>
      <c r="F46" s="3">
        <v>5</v>
      </c>
      <c r="G46" s="3">
        <v>0</v>
      </c>
      <c r="H46" s="3">
        <v>1</v>
      </c>
      <c r="I46" s="3">
        <v>4</v>
      </c>
      <c r="J46" s="3">
        <v>3</v>
      </c>
      <c r="K46" s="3">
        <v>7</v>
      </c>
      <c r="L46" s="3" t="str">
        <f>TEXT(K46/E46,"0")&amp;":"&amp;E46/E46</f>
        <v>7:1</v>
      </c>
      <c r="M46" s="4">
        <f>K46/E46</f>
        <v>7</v>
      </c>
    </row>
    <row r="47" spans="1:13">
      <c r="A47" s="3">
        <v>2019</v>
      </c>
      <c r="B47" s="3" t="s">
        <v>19</v>
      </c>
      <c r="C47" s="3">
        <v>3070</v>
      </c>
      <c r="D47" s="3" t="s">
        <v>69</v>
      </c>
      <c r="E47" s="3">
        <v>1</v>
      </c>
      <c r="F47" s="3">
        <v>5</v>
      </c>
      <c r="G47" s="3">
        <v>0</v>
      </c>
      <c r="H47" s="3">
        <v>1</v>
      </c>
      <c r="I47" s="3">
        <v>4</v>
      </c>
      <c r="J47" s="3">
        <v>3</v>
      </c>
      <c r="K47" s="3">
        <v>7</v>
      </c>
      <c r="L47" s="3" t="str">
        <f>TEXT(K47/E47,"0")&amp;":"&amp;E47/E47</f>
        <v>7:1</v>
      </c>
      <c r="M47" s="4">
        <f>K47/E47</f>
        <v>7</v>
      </c>
    </row>
    <row r="48" spans="1:13">
      <c r="A48" s="3">
        <v>2019</v>
      </c>
      <c r="B48" s="3" t="s">
        <v>70</v>
      </c>
      <c r="C48" s="3">
        <v>3002</v>
      </c>
      <c r="D48" s="3" t="s">
        <v>71</v>
      </c>
      <c r="E48" s="3">
        <v>1</v>
      </c>
      <c r="F48" s="3">
        <v>4</v>
      </c>
      <c r="G48" s="3">
        <v>0</v>
      </c>
      <c r="H48" s="3">
        <v>0</v>
      </c>
      <c r="I48" s="3">
        <v>4</v>
      </c>
      <c r="J48" s="3">
        <v>3</v>
      </c>
      <c r="K48" s="3">
        <v>7</v>
      </c>
      <c r="L48" s="3" t="str">
        <f>TEXT(K48/E48,"0")&amp;":"&amp;E48/E48</f>
        <v>7:1</v>
      </c>
      <c r="M48" s="4">
        <f>K48/E48</f>
        <v>7</v>
      </c>
    </row>
    <row r="49" spans="1:13">
      <c r="A49" s="3">
        <v>2019</v>
      </c>
      <c r="B49" s="3" t="s">
        <v>17</v>
      </c>
      <c r="C49" s="3">
        <v>1054</v>
      </c>
      <c r="D49" s="3" t="s">
        <v>72</v>
      </c>
      <c r="E49" s="3">
        <v>5</v>
      </c>
      <c r="F49" s="3">
        <v>24</v>
      </c>
      <c r="G49" s="3">
        <v>0</v>
      </c>
      <c r="H49" s="3">
        <v>6</v>
      </c>
      <c r="I49" s="3">
        <v>18</v>
      </c>
      <c r="J49" s="3">
        <v>15</v>
      </c>
      <c r="K49" s="3">
        <v>33</v>
      </c>
      <c r="L49" s="3" t="str">
        <f>TEXT(K49/E49,"0")&amp;":"&amp;E49/E49</f>
        <v>7:1</v>
      </c>
      <c r="M49" s="4">
        <f>K49/E49</f>
        <v>6.6</v>
      </c>
    </row>
    <row r="50" spans="1:13">
      <c r="A50" s="3">
        <v>2019</v>
      </c>
      <c r="B50" s="3" t="s">
        <v>28</v>
      </c>
      <c r="C50" s="3">
        <v>2035</v>
      </c>
      <c r="D50" s="3" t="s">
        <v>73</v>
      </c>
      <c r="E50" s="3">
        <v>9</v>
      </c>
      <c r="F50" s="3">
        <v>54</v>
      </c>
      <c r="G50" s="3">
        <v>1</v>
      </c>
      <c r="H50" s="3">
        <v>17</v>
      </c>
      <c r="I50" s="3">
        <v>36</v>
      </c>
      <c r="J50" s="3">
        <v>20</v>
      </c>
      <c r="K50" s="3">
        <v>56</v>
      </c>
      <c r="L50" s="3" t="str">
        <f>TEXT(K50/E50,"0")&amp;":"&amp;E50/E50</f>
        <v>6:1</v>
      </c>
      <c r="M50" s="4">
        <f>K50/E50</f>
        <v>6.22222222222222</v>
      </c>
    </row>
    <row r="51" spans="1:13">
      <c r="A51" s="3">
        <v>2019</v>
      </c>
      <c r="B51" s="3" t="s">
        <v>21</v>
      </c>
      <c r="C51" s="3">
        <v>1022</v>
      </c>
      <c r="D51" s="3" t="s">
        <v>74</v>
      </c>
      <c r="E51" s="3">
        <v>2</v>
      </c>
      <c r="F51" s="3">
        <v>11</v>
      </c>
      <c r="G51" s="3">
        <v>0</v>
      </c>
      <c r="H51" s="3">
        <v>0</v>
      </c>
      <c r="I51" s="3">
        <v>11</v>
      </c>
      <c r="J51" s="3">
        <v>1</v>
      </c>
      <c r="K51" s="3">
        <v>12</v>
      </c>
      <c r="L51" s="3" t="str">
        <f>TEXT(K51/E51,"0")&amp;":"&amp;E51/E51</f>
        <v>6:1</v>
      </c>
      <c r="M51" s="4">
        <f>K51/E51</f>
        <v>6</v>
      </c>
    </row>
    <row r="52" ht="27" spans="1:13">
      <c r="A52" s="3">
        <v>2019</v>
      </c>
      <c r="B52" s="3" t="s">
        <v>13</v>
      </c>
      <c r="C52" s="3">
        <v>3026</v>
      </c>
      <c r="D52" s="3" t="s">
        <v>75</v>
      </c>
      <c r="E52" s="3">
        <v>1</v>
      </c>
      <c r="F52" s="3">
        <v>8</v>
      </c>
      <c r="G52" s="3">
        <v>2</v>
      </c>
      <c r="H52" s="3">
        <v>3</v>
      </c>
      <c r="I52" s="3">
        <v>3</v>
      </c>
      <c r="J52" s="3">
        <v>3</v>
      </c>
      <c r="K52" s="3">
        <v>6</v>
      </c>
      <c r="L52" s="3" t="str">
        <f>TEXT(K52/E52,"0")&amp;":"&amp;E52/E52</f>
        <v>6:1</v>
      </c>
      <c r="M52" s="4">
        <f>K52/E52</f>
        <v>6</v>
      </c>
    </row>
    <row r="53" spans="1:13">
      <c r="A53" s="3">
        <v>2019</v>
      </c>
      <c r="B53" s="3" t="s">
        <v>13</v>
      </c>
      <c r="C53" s="3">
        <v>3030</v>
      </c>
      <c r="D53" s="3" t="s">
        <v>76</v>
      </c>
      <c r="E53" s="3">
        <v>1</v>
      </c>
      <c r="F53" s="3">
        <v>8</v>
      </c>
      <c r="G53" s="3">
        <v>4</v>
      </c>
      <c r="H53" s="3">
        <v>0</v>
      </c>
      <c r="I53" s="3">
        <v>4</v>
      </c>
      <c r="J53" s="3">
        <v>2</v>
      </c>
      <c r="K53" s="3">
        <v>6</v>
      </c>
      <c r="L53" s="3" t="str">
        <f>TEXT(K53/E53,"0")&amp;":"&amp;E53/E53</f>
        <v>6:1</v>
      </c>
      <c r="M53" s="4">
        <f>K53/E53</f>
        <v>6</v>
      </c>
    </row>
    <row r="54" spans="1:13">
      <c r="A54" s="3">
        <v>2019</v>
      </c>
      <c r="B54" s="3" t="s">
        <v>21</v>
      </c>
      <c r="C54" s="3">
        <v>1034</v>
      </c>
      <c r="D54" s="3" t="s">
        <v>77</v>
      </c>
      <c r="E54" s="3">
        <v>1</v>
      </c>
      <c r="F54" s="3">
        <v>7</v>
      </c>
      <c r="G54" s="3">
        <v>0</v>
      </c>
      <c r="H54" s="3">
        <v>4</v>
      </c>
      <c r="I54" s="3">
        <v>3</v>
      </c>
      <c r="J54" s="3">
        <v>3</v>
      </c>
      <c r="K54" s="3">
        <v>6</v>
      </c>
      <c r="L54" s="3" t="str">
        <f>TEXT(K54/E54,"0")&amp;":"&amp;E54/E54</f>
        <v>6:1</v>
      </c>
      <c r="M54" s="4">
        <f>K54/E54</f>
        <v>6</v>
      </c>
    </row>
    <row r="55" spans="1:13">
      <c r="A55" s="3">
        <v>2019</v>
      </c>
      <c r="B55" s="3" t="s">
        <v>49</v>
      </c>
      <c r="C55" s="3">
        <v>1005</v>
      </c>
      <c r="D55" s="3" t="s">
        <v>78</v>
      </c>
      <c r="E55" s="3">
        <v>1</v>
      </c>
      <c r="F55" s="3">
        <v>4</v>
      </c>
      <c r="G55" s="3">
        <v>1</v>
      </c>
      <c r="H55" s="3">
        <v>0</v>
      </c>
      <c r="I55" s="3">
        <v>3</v>
      </c>
      <c r="J55" s="3">
        <v>3</v>
      </c>
      <c r="K55" s="3">
        <v>6</v>
      </c>
      <c r="L55" s="3" t="str">
        <f>TEXT(K55/E55,"0")&amp;":"&amp;E55/E55</f>
        <v>6:1</v>
      </c>
      <c r="M55" s="4">
        <f>K55/E55</f>
        <v>6</v>
      </c>
    </row>
    <row r="56" spans="1:13">
      <c r="A56" s="3">
        <v>2019</v>
      </c>
      <c r="B56" s="3" t="s">
        <v>28</v>
      </c>
      <c r="C56" s="3">
        <v>2030</v>
      </c>
      <c r="D56" s="3" t="s">
        <v>68</v>
      </c>
      <c r="E56" s="3">
        <v>1</v>
      </c>
      <c r="F56" s="3">
        <v>3</v>
      </c>
      <c r="G56" s="3">
        <v>0</v>
      </c>
      <c r="H56" s="3">
        <v>0</v>
      </c>
      <c r="I56" s="3">
        <v>3</v>
      </c>
      <c r="J56" s="3">
        <v>3</v>
      </c>
      <c r="K56" s="3">
        <v>6</v>
      </c>
      <c r="L56" s="3" t="str">
        <f>TEXT(K56/E56,"0")&amp;":"&amp;E56/E56</f>
        <v>6:1</v>
      </c>
      <c r="M56" s="4">
        <f>K56/E56</f>
        <v>6</v>
      </c>
    </row>
    <row r="57" spans="1:13">
      <c r="A57" s="3">
        <v>2019</v>
      </c>
      <c r="B57" s="3" t="s">
        <v>28</v>
      </c>
      <c r="C57" s="3">
        <v>2036</v>
      </c>
      <c r="D57" s="3" t="s">
        <v>41</v>
      </c>
      <c r="E57" s="3">
        <v>9</v>
      </c>
      <c r="F57" s="3">
        <v>47</v>
      </c>
      <c r="G57" s="3">
        <v>1</v>
      </c>
      <c r="H57" s="3">
        <v>12</v>
      </c>
      <c r="I57" s="3">
        <v>34</v>
      </c>
      <c r="J57" s="3">
        <v>19</v>
      </c>
      <c r="K57" s="3">
        <v>53</v>
      </c>
      <c r="L57" s="3" t="str">
        <f>TEXT(K57/E57,"0")&amp;":"&amp;E57/E57</f>
        <v>6:1</v>
      </c>
      <c r="M57" s="4">
        <f>K57/E57</f>
        <v>5.88888888888889</v>
      </c>
    </row>
    <row r="58" spans="1:13">
      <c r="A58" s="3">
        <v>2019</v>
      </c>
      <c r="B58" s="3" t="s">
        <v>21</v>
      </c>
      <c r="C58" s="3">
        <v>1026</v>
      </c>
      <c r="D58" s="3" t="s">
        <v>79</v>
      </c>
      <c r="E58" s="3">
        <v>2</v>
      </c>
      <c r="F58" s="3">
        <v>7</v>
      </c>
      <c r="G58" s="3">
        <v>0</v>
      </c>
      <c r="H58" s="3">
        <v>1</v>
      </c>
      <c r="I58" s="3">
        <v>6</v>
      </c>
      <c r="J58" s="3">
        <v>5</v>
      </c>
      <c r="K58" s="3">
        <v>11</v>
      </c>
      <c r="L58" s="3" t="str">
        <f>TEXT(K58/E58,"0")&amp;":"&amp;E58/E58</f>
        <v>6:1</v>
      </c>
      <c r="M58" s="4">
        <f>K58/E58</f>
        <v>5.5</v>
      </c>
    </row>
    <row r="59" spans="1:13">
      <c r="A59" s="3">
        <v>2019</v>
      </c>
      <c r="B59" s="3" t="s">
        <v>28</v>
      </c>
      <c r="C59" s="3">
        <v>2038</v>
      </c>
      <c r="D59" s="3" t="s">
        <v>80</v>
      </c>
      <c r="E59" s="3">
        <v>3</v>
      </c>
      <c r="F59" s="3">
        <v>16</v>
      </c>
      <c r="G59" s="3">
        <v>0</v>
      </c>
      <c r="H59" s="3">
        <v>5</v>
      </c>
      <c r="I59" s="3">
        <v>11</v>
      </c>
      <c r="J59" s="3">
        <v>5</v>
      </c>
      <c r="K59" s="3">
        <v>16</v>
      </c>
      <c r="L59" s="3" t="str">
        <f>TEXT(K59/E59,"0")&amp;":"&amp;E59/E59</f>
        <v>5:1</v>
      </c>
      <c r="M59" s="4">
        <f>K59/E59</f>
        <v>5.33333333333333</v>
      </c>
    </row>
    <row r="60" spans="1:13">
      <c r="A60" s="3">
        <v>2019</v>
      </c>
      <c r="B60" s="3" t="s">
        <v>17</v>
      </c>
      <c r="C60" s="3">
        <v>2046</v>
      </c>
      <c r="D60" s="3" t="s">
        <v>81</v>
      </c>
      <c r="E60" s="3">
        <v>2</v>
      </c>
      <c r="F60" s="3">
        <v>9</v>
      </c>
      <c r="G60" s="3">
        <v>2</v>
      </c>
      <c r="H60" s="3">
        <v>2</v>
      </c>
      <c r="I60" s="3">
        <v>5</v>
      </c>
      <c r="J60" s="3">
        <v>4</v>
      </c>
      <c r="K60" s="3">
        <v>9</v>
      </c>
      <c r="L60" s="3" t="str">
        <f>TEXT(K60/E60,"0")&amp;":"&amp;E60/E60</f>
        <v>5:1</v>
      </c>
      <c r="M60" s="4">
        <f>K60/E60</f>
        <v>4.5</v>
      </c>
    </row>
    <row r="61" spans="1:13">
      <c r="A61" s="3">
        <v>2019</v>
      </c>
      <c r="B61" s="3" t="s">
        <v>82</v>
      </c>
      <c r="C61" s="3">
        <v>1011</v>
      </c>
      <c r="D61" s="3" t="s">
        <v>83</v>
      </c>
      <c r="E61" s="3">
        <v>2</v>
      </c>
      <c r="F61" s="3">
        <v>17</v>
      </c>
      <c r="G61" s="3">
        <v>0</v>
      </c>
      <c r="H61" s="3">
        <v>11</v>
      </c>
      <c r="I61" s="3">
        <v>6</v>
      </c>
      <c r="J61" s="3">
        <v>2</v>
      </c>
      <c r="K61" s="3">
        <v>8</v>
      </c>
      <c r="L61" s="3" t="str">
        <f>TEXT(K61/E61,"0")&amp;":"&amp;E61/E61</f>
        <v>4:1</v>
      </c>
      <c r="M61" s="4">
        <f>K61/E61</f>
        <v>4</v>
      </c>
    </row>
    <row r="62" spans="1:13">
      <c r="A62" s="3">
        <v>2019</v>
      </c>
      <c r="B62" s="3" t="s">
        <v>13</v>
      </c>
      <c r="C62" s="3">
        <v>3021</v>
      </c>
      <c r="D62" s="3" t="s">
        <v>84</v>
      </c>
      <c r="E62" s="3">
        <v>4</v>
      </c>
      <c r="F62" s="3">
        <v>15</v>
      </c>
      <c r="G62" s="3">
        <v>1</v>
      </c>
      <c r="H62" s="3">
        <v>5</v>
      </c>
      <c r="I62" s="3">
        <v>9</v>
      </c>
      <c r="J62" s="3">
        <v>7</v>
      </c>
      <c r="K62" s="3">
        <v>16</v>
      </c>
      <c r="L62" s="3" t="str">
        <f>TEXT(K62/E62,"0")&amp;":"&amp;E62/E62</f>
        <v>4:1</v>
      </c>
      <c r="M62" s="4">
        <f>K62/E62</f>
        <v>4</v>
      </c>
    </row>
    <row r="63" spans="1:13">
      <c r="A63" s="3">
        <v>2019</v>
      </c>
      <c r="B63" s="3" t="s">
        <v>21</v>
      </c>
      <c r="C63" s="3">
        <v>2002</v>
      </c>
      <c r="D63" s="3" t="s">
        <v>85</v>
      </c>
      <c r="E63" s="3">
        <v>1</v>
      </c>
      <c r="F63" s="3">
        <v>8</v>
      </c>
      <c r="G63" s="3">
        <v>1</v>
      </c>
      <c r="H63" s="3">
        <v>4</v>
      </c>
      <c r="I63" s="3">
        <v>3</v>
      </c>
      <c r="J63" s="3">
        <v>1</v>
      </c>
      <c r="K63" s="3">
        <v>4</v>
      </c>
      <c r="L63" s="3" t="str">
        <f>TEXT(K63/E63,"0")&amp;":"&amp;E63/E63</f>
        <v>4:1</v>
      </c>
      <c r="M63" s="4">
        <f>K63/E63</f>
        <v>4</v>
      </c>
    </row>
    <row r="64" spans="1:13">
      <c r="A64" s="3">
        <v>2019</v>
      </c>
      <c r="B64" s="3" t="s">
        <v>56</v>
      </c>
      <c r="C64" s="3">
        <v>2017</v>
      </c>
      <c r="D64" s="3" t="s">
        <v>86</v>
      </c>
      <c r="E64" s="3">
        <v>1</v>
      </c>
      <c r="F64" s="3">
        <v>8</v>
      </c>
      <c r="G64" s="3">
        <v>0</v>
      </c>
      <c r="H64" s="3">
        <v>5</v>
      </c>
      <c r="I64" s="3">
        <v>3</v>
      </c>
      <c r="J64" s="3">
        <v>1</v>
      </c>
      <c r="K64" s="3">
        <v>4</v>
      </c>
      <c r="L64" s="3" t="str">
        <f>TEXT(K64/E64,"0")&amp;":"&amp;E64/E64</f>
        <v>4:1</v>
      </c>
      <c r="M64" s="4">
        <f>K64/E64</f>
        <v>4</v>
      </c>
    </row>
    <row r="65" spans="1:13">
      <c r="A65" s="3">
        <v>2019</v>
      </c>
      <c r="B65" s="3" t="s">
        <v>21</v>
      </c>
      <c r="C65" s="3">
        <v>1036</v>
      </c>
      <c r="D65" s="3" t="s">
        <v>87</v>
      </c>
      <c r="E65" s="3">
        <v>1</v>
      </c>
      <c r="F65" s="3">
        <v>4</v>
      </c>
      <c r="G65" s="3">
        <v>0</v>
      </c>
      <c r="H65" s="3">
        <v>2</v>
      </c>
      <c r="I65" s="3">
        <v>2</v>
      </c>
      <c r="J65" s="3">
        <v>2</v>
      </c>
      <c r="K65" s="3">
        <v>4</v>
      </c>
      <c r="L65" s="3" t="str">
        <f>TEXT(K65/E65,"0")&amp;":"&amp;E65/E65</f>
        <v>4:1</v>
      </c>
      <c r="M65" s="4">
        <f>K65/E65</f>
        <v>4</v>
      </c>
    </row>
    <row r="66" spans="1:13">
      <c r="A66" s="3">
        <v>2019</v>
      </c>
      <c r="B66" s="3" t="s">
        <v>49</v>
      </c>
      <c r="C66" s="3">
        <v>1002</v>
      </c>
      <c r="D66" s="3" t="s">
        <v>88</v>
      </c>
      <c r="E66" s="3">
        <v>1</v>
      </c>
      <c r="F66" s="3">
        <v>3</v>
      </c>
      <c r="G66" s="3">
        <v>0</v>
      </c>
      <c r="H66" s="3">
        <v>0</v>
      </c>
      <c r="I66" s="3">
        <v>3</v>
      </c>
      <c r="J66" s="3">
        <v>1</v>
      </c>
      <c r="K66" s="3">
        <v>4</v>
      </c>
      <c r="L66" s="3" t="str">
        <f>TEXT(K66/E66,"0")&amp;":"&amp;E66/E66</f>
        <v>4:1</v>
      </c>
      <c r="M66" s="4">
        <f>K66/E66</f>
        <v>4</v>
      </c>
    </row>
    <row r="67" spans="1:13">
      <c r="A67" s="3">
        <v>2019</v>
      </c>
      <c r="B67" s="3" t="s">
        <v>21</v>
      </c>
      <c r="C67" s="3">
        <v>1040</v>
      </c>
      <c r="D67" s="3" t="s">
        <v>89</v>
      </c>
      <c r="E67" s="3">
        <v>1</v>
      </c>
      <c r="F67" s="3">
        <v>3</v>
      </c>
      <c r="G67" s="3">
        <v>0</v>
      </c>
      <c r="H67" s="3">
        <v>0</v>
      </c>
      <c r="I67" s="3">
        <v>3</v>
      </c>
      <c r="J67" s="3">
        <v>1</v>
      </c>
      <c r="K67" s="3">
        <v>4</v>
      </c>
      <c r="L67" s="3" t="str">
        <f>TEXT(K67/E67,"0")&amp;":"&amp;E67/E67</f>
        <v>4:1</v>
      </c>
      <c r="M67" s="4">
        <f>K67/E67</f>
        <v>4</v>
      </c>
    </row>
    <row r="68" spans="1:13">
      <c r="A68" s="3">
        <v>2019</v>
      </c>
      <c r="B68" s="3" t="s">
        <v>49</v>
      </c>
      <c r="C68" s="3">
        <v>1009</v>
      </c>
      <c r="D68" s="3" t="s">
        <v>90</v>
      </c>
      <c r="E68" s="3">
        <v>1</v>
      </c>
      <c r="F68" s="3">
        <v>2</v>
      </c>
      <c r="G68" s="3">
        <v>0</v>
      </c>
      <c r="H68" s="3">
        <v>0</v>
      </c>
      <c r="I68" s="3">
        <v>2</v>
      </c>
      <c r="J68" s="3">
        <v>2</v>
      </c>
      <c r="K68" s="3">
        <v>4</v>
      </c>
      <c r="L68" s="3" t="str">
        <f>TEXT(K68/E68,"0")&amp;":"&amp;E68/E68</f>
        <v>4:1</v>
      </c>
      <c r="M68" s="4">
        <f>K68/E68</f>
        <v>4</v>
      </c>
    </row>
    <row r="69" spans="1:13">
      <c r="A69" s="3">
        <v>2019</v>
      </c>
      <c r="B69" s="3" t="s">
        <v>21</v>
      </c>
      <c r="C69" s="3">
        <v>1021</v>
      </c>
      <c r="D69" s="3" t="s">
        <v>91</v>
      </c>
      <c r="E69" s="3">
        <v>1</v>
      </c>
      <c r="F69" s="3">
        <v>2</v>
      </c>
      <c r="G69" s="3">
        <v>0</v>
      </c>
      <c r="H69" s="3">
        <v>0</v>
      </c>
      <c r="I69" s="3">
        <v>2</v>
      </c>
      <c r="J69" s="3">
        <v>2</v>
      </c>
      <c r="K69" s="3">
        <v>4</v>
      </c>
      <c r="L69" s="3" t="str">
        <f>TEXT(K69/E69,"0")&amp;":"&amp;E69/E69</f>
        <v>4:1</v>
      </c>
      <c r="M69" s="4">
        <f>K69/E69</f>
        <v>4</v>
      </c>
    </row>
    <row r="70" spans="1:13">
      <c r="A70" s="3">
        <v>2019</v>
      </c>
      <c r="B70" s="3" t="s">
        <v>60</v>
      </c>
      <c r="C70" s="3">
        <v>5003</v>
      </c>
      <c r="D70" s="3" t="s">
        <v>92</v>
      </c>
      <c r="E70" s="3">
        <v>1</v>
      </c>
      <c r="F70" s="3">
        <v>2</v>
      </c>
      <c r="G70" s="3">
        <v>0</v>
      </c>
      <c r="H70" s="3">
        <v>0</v>
      </c>
      <c r="I70" s="3">
        <v>2</v>
      </c>
      <c r="J70" s="3">
        <v>2</v>
      </c>
      <c r="K70" s="3">
        <v>4</v>
      </c>
      <c r="L70" s="3" t="str">
        <f>TEXT(K70/E70,"0")&amp;":"&amp;E70/E70</f>
        <v>4:1</v>
      </c>
      <c r="M70" s="4">
        <f>K70/E70</f>
        <v>4</v>
      </c>
    </row>
    <row r="71" spans="1:13">
      <c r="A71" s="3">
        <v>2019</v>
      </c>
      <c r="B71" s="3" t="s">
        <v>56</v>
      </c>
      <c r="C71" s="3">
        <v>1062</v>
      </c>
      <c r="D71" s="3" t="s">
        <v>93</v>
      </c>
      <c r="E71" s="3">
        <v>2</v>
      </c>
      <c r="F71" s="3">
        <v>8</v>
      </c>
      <c r="G71" s="3">
        <v>0</v>
      </c>
      <c r="H71" s="3">
        <v>4</v>
      </c>
      <c r="I71" s="3">
        <v>4</v>
      </c>
      <c r="J71" s="3">
        <v>3</v>
      </c>
      <c r="K71" s="3">
        <v>7</v>
      </c>
      <c r="L71" s="3" t="str">
        <f>TEXT(K71/E71,"0")&amp;":"&amp;E71/E71</f>
        <v>4:1</v>
      </c>
      <c r="M71" s="4">
        <f>K71/E71</f>
        <v>3.5</v>
      </c>
    </row>
    <row r="72" spans="1:13">
      <c r="A72" s="3">
        <v>2019</v>
      </c>
      <c r="B72" s="3" t="s">
        <v>19</v>
      </c>
      <c r="C72" s="3">
        <v>4014</v>
      </c>
      <c r="D72" s="3" t="s">
        <v>94</v>
      </c>
      <c r="E72" s="3">
        <v>3</v>
      </c>
      <c r="F72" s="3">
        <v>14</v>
      </c>
      <c r="G72" s="3">
        <v>1</v>
      </c>
      <c r="H72" s="3">
        <v>6</v>
      </c>
      <c r="I72" s="3">
        <v>7</v>
      </c>
      <c r="J72" s="3">
        <v>3</v>
      </c>
      <c r="K72" s="3">
        <v>10</v>
      </c>
      <c r="L72" s="3" t="str">
        <f>TEXT(K72/E72,"0")&amp;":"&amp;E72/E72</f>
        <v>3:1</v>
      </c>
      <c r="M72" s="4">
        <f>K72/E72</f>
        <v>3.33333333333333</v>
      </c>
    </row>
    <row r="73" spans="1:13">
      <c r="A73" s="3">
        <v>2019</v>
      </c>
      <c r="B73" s="3" t="s">
        <v>19</v>
      </c>
      <c r="C73" s="3">
        <v>3066</v>
      </c>
      <c r="D73" s="3" t="s">
        <v>95</v>
      </c>
      <c r="E73" s="3">
        <v>2</v>
      </c>
      <c r="F73" s="3">
        <v>8</v>
      </c>
      <c r="G73" s="3">
        <v>0</v>
      </c>
      <c r="H73" s="3">
        <v>5</v>
      </c>
      <c r="I73" s="3">
        <v>3</v>
      </c>
      <c r="J73" s="3">
        <v>3</v>
      </c>
      <c r="K73" s="3">
        <v>6</v>
      </c>
      <c r="L73" s="3" t="str">
        <f>TEXT(K73/E73,"0")&amp;":"&amp;E73/E73</f>
        <v>3:1</v>
      </c>
      <c r="M73" s="4">
        <f>K73/E73</f>
        <v>3</v>
      </c>
    </row>
    <row r="74" spans="1:13">
      <c r="A74" s="3">
        <v>2019</v>
      </c>
      <c r="B74" s="3" t="s">
        <v>13</v>
      </c>
      <c r="C74" s="3">
        <v>3028</v>
      </c>
      <c r="D74" s="3" t="s">
        <v>96</v>
      </c>
      <c r="E74" s="3">
        <v>1</v>
      </c>
      <c r="F74" s="3">
        <v>6</v>
      </c>
      <c r="G74" s="3">
        <v>1</v>
      </c>
      <c r="H74" s="3">
        <v>3</v>
      </c>
      <c r="I74" s="3">
        <v>2</v>
      </c>
      <c r="J74" s="3">
        <v>1</v>
      </c>
      <c r="K74" s="3">
        <v>3</v>
      </c>
      <c r="L74" s="3" t="str">
        <f>TEXT(K74/E74,"0")&amp;":"&amp;E74/E74</f>
        <v>3:1</v>
      </c>
      <c r="M74" s="4">
        <f>K74/E74</f>
        <v>3</v>
      </c>
    </row>
    <row r="75" spans="1:13">
      <c r="A75" s="3">
        <v>2019</v>
      </c>
      <c r="B75" s="3" t="s">
        <v>60</v>
      </c>
      <c r="C75" s="3">
        <v>5002</v>
      </c>
      <c r="D75" s="3" t="s">
        <v>97</v>
      </c>
      <c r="E75" s="3">
        <v>1</v>
      </c>
      <c r="F75" s="3">
        <v>6</v>
      </c>
      <c r="G75" s="3">
        <v>0</v>
      </c>
      <c r="H75" s="3">
        <v>4</v>
      </c>
      <c r="I75" s="3">
        <v>2</v>
      </c>
      <c r="J75" s="3">
        <v>1</v>
      </c>
      <c r="K75" s="3">
        <v>3</v>
      </c>
      <c r="L75" s="3" t="str">
        <f>TEXT(K75/E75,"0")&amp;":"&amp;E75/E75</f>
        <v>3:1</v>
      </c>
      <c r="M75" s="4">
        <f>K75/E75</f>
        <v>3</v>
      </c>
    </row>
    <row r="76" spans="1:13">
      <c r="A76" s="3">
        <v>2019</v>
      </c>
      <c r="B76" s="3" t="s">
        <v>56</v>
      </c>
      <c r="C76" s="3">
        <v>1058</v>
      </c>
      <c r="D76" s="3" t="s">
        <v>53</v>
      </c>
      <c r="E76" s="3">
        <v>1</v>
      </c>
      <c r="F76" s="3">
        <v>5</v>
      </c>
      <c r="G76" s="3">
        <v>0</v>
      </c>
      <c r="H76" s="3">
        <v>3</v>
      </c>
      <c r="I76" s="3">
        <v>2</v>
      </c>
      <c r="J76" s="3">
        <v>1</v>
      </c>
      <c r="K76" s="3">
        <v>3</v>
      </c>
      <c r="L76" s="3" t="str">
        <f>TEXT(K76/E76,"0")&amp;":"&amp;E76/E76</f>
        <v>3:1</v>
      </c>
      <c r="M76" s="4">
        <f>K76/E76</f>
        <v>3</v>
      </c>
    </row>
    <row r="77" spans="1:13">
      <c r="A77" s="3">
        <v>2019</v>
      </c>
      <c r="B77" s="3" t="s">
        <v>19</v>
      </c>
      <c r="C77" s="3">
        <v>4003</v>
      </c>
      <c r="D77" s="3" t="s">
        <v>98</v>
      </c>
      <c r="E77" s="3">
        <v>2</v>
      </c>
      <c r="F77" s="3">
        <v>5</v>
      </c>
      <c r="G77" s="3">
        <v>0</v>
      </c>
      <c r="H77" s="3">
        <v>2</v>
      </c>
      <c r="I77" s="3">
        <v>3</v>
      </c>
      <c r="J77" s="3">
        <v>3</v>
      </c>
      <c r="K77" s="3">
        <v>6</v>
      </c>
      <c r="L77" s="3" t="str">
        <f>TEXT(K77/E77,"0")&amp;":"&amp;E77/E77</f>
        <v>3:1</v>
      </c>
      <c r="M77" s="4">
        <f>K77/E77</f>
        <v>3</v>
      </c>
    </row>
    <row r="78" spans="1:13">
      <c r="A78" s="3">
        <v>2019</v>
      </c>
      <c r="B78" s="3" t="s">
        <v>19</v>
      </c>
      <c r="C78" s="3">
        <v>4004</v>
      </c>
      <c r="D78" s="3" t="s">
        <v>99</v>
      </c>
      <c r="E78" s="3">
        <v>2</v>
      </c>
      <c r="F78" s="3">
        <v>5</v>
      </c>
      <c r="G78" s="3">
        <v>0</v>
      </c>
      <c r="H78" s="3">
        <v>0</v>
      </c>
      <c r="I78" s="3">
        <v>5</v>
      </c>
      <c r="J78" s="3">
        <v>1</v>
      </c>
      <c r="K78" s="3">
        <v>6</v>
      </c>
      <c r="L78" s="3" t="str">
        <f>TEXT(K78/E78,"0")&amp;":"&amp;E78/E78</f>
        <v>3:1</v>
      </c>
      <c r="M78" s="4">
        <f>K78/E78</f>
        <v>3</v>
      </c>
    </row>
    <row r="79" spans="1:13">
      <c r="A79" s="3">
        <v>2019</v>
      </c>
      <c r="B79" s="3" t="s">
        <v>17</v>
      </c>
      <c r="C79" s="3">
        <v>1055</v>
      </c>
      <c r="D79" s="3" t="s">
        <v>100</v>
      </c>
      <c r="E79" s="3">
        <v>1</v>
      </c>
      <c r="F79" s="3">
        <v>4</v>
      </c>
      <c r="G79" s="3">
        <v>1</v>
      </c>
      <c r="H79" s="3">
        <v>1</v>
      </c>
      <c r="I79" s="3">
        <v>2</v>
      </c>
      <c r="J79" s="3">
        <v>1</v>
      </c>
      <c r="K79" s="3">
        <v>3</v>
      </c>
      <c r="L79" s="3" t="str">
        <f>TEXT(K79/E79,"0")&amp;":"&amp;E79/E79</f>
        <v>3:1</v>
      </c>
      <c r="M79" s="4">
        <f>K79/E79</f>
        <v>3</v>
      </c>
    </row>
    <row r="80" spans="1:13">
      <c r="A80" s="3">
        <v>2019</v>
      </c>
      <c r="B80" s="3" t="s">
        <v>21</v>
      </c>
      <c r="C80" s="3">
        <v>2001</v>
      </c>
      <c r="D80" s="3" t="s">
        <v>43</v>
      </c>
      <c r="E80" s="3">
        <v>1</v>
      </c>
      <c r="F80" s="3">
        <v>4</v>
      </c>
      <c r="G80" s="3">
        <v>0</v>
      </c>
      <c r="H80" s="3">
        <v>2</v>
      </c>
      <c r="I80" s="3">
        <v>2</v>
      </c>
      <c r="J80" s="3">
        <v>1</v>
      </c>
      <c r="K80" s="3">
        <v>3</v>
      </c>
      <c r="L80" s="3" t="str">
        <f>TEXT(K80/E80,"0")&amp;":"&amp;E80/E80</f>
        <v>3:1</v>
      </c>
      <c r="M80" s="4">
        <f>K80/E80</f>
        <v>3</v>
      </c>
    </row>
    <row r="81" ht="27" spans="1:13">
      <c r="A81" s="3">
        <v>2019</v>
      </c>
      <c r="B81" s="3" t="s">
        <v>101</v>
      </c>
      <c r="C81" s="3">
        <v>1064</v>
      </c>
      <c r="D81" s="3" t="s">
        <v>102</v>
      </c>
      <c r="E81" s="3">
        <v>1</v>
      </c>
      <c r="F81" s="3">
        <v>3</v>
      </c>
      <c r="G81" s="3">
        <v>1</v>
      </c>
      <c r="H81" s="3">
        <v>0</v>
      </c>
      <c r="I81" s="3">
        <v>2</v>
      </c>
      <c r="J81" s="3">
        <v>1</v>
      </c>
      <c r="K81" s="3">
        <v>3</v>
      </c>
      <c r="L81" s="3" t="str">
        <f>TEXT(K81/E81,"0")&amp;":"&amp;E81/E81</f>
        <v>3:1</v>
      </c>
      <c r="M81" s="4">
        <f>K81/E81</f>
        <v>3</v>
      </c>
    </row>
    <row r="82" spans="1:13">
      <c r="A82" s="3">
        <v>2019</v>
      </c>
      <c r="B82" s="3" t="s">
        <v>28</v>
      </c>
      <c r="C82" s="3">
        <v>2021</v>
      </c>
      <c r="D82" s="3" t="s">
        <v>103</v>
      </c>
      <c r="E82" s="3">
        <v>1</v>
      </c>
      <c r="F82" s="3">
        <v>3</v>
      </c>
      <c r="G82" s="3">
        <v>0</v>
      </c>
      <c r="H82" s="3">
        <v>1</v>
      </c>
      <c r="I82" s="3">
        <v>2</v>
      </c>
      <c r="J82" s="3">
        <v>1</v>
      </c>
      <c r="K82" s="3">
        <v>3</v>
      </c>
      <c r="L82" s="3" t="str">
        <f>TEXT(K82/E82,"0")&amp;":"&amp;E82/E82</f>
        <v>3:1</v>
      </c>
      <c r="M82" s="4">
        <f>K82/E82</f>
        <v>3</v>
      </c>
    </row>
    <row r="83" spans="1:13">
      <c r="A83" s="3">
        <v>2019</v>
      </c>
      <c r="B83" s="3" t="s">
        <v>104</v>
      </c>
      <c r="C83" s="3">
        <v>2051</v>
      </c>
      <c r="D83" s="3" t="s">
        <v>105</v>
      </c>
      <c r="E83" s="3">
        <v>1</v>
      </c>
      <c r="F83" s="3">
        <v>3</v>
      </c>
      <c r="G83" s="3">
        <v>1</v>
      </c>
      <c r="H83" s="3">
        <v>0</v>
      </c>
      <c r="I83" s="3">
        <v>2</v>
      </c>
      <c r="J83" s="3">
        <v>1</v>
      </c>
      <c r="K83" s="3">
        <v>3</v>
      </c>
      <c r="L83" s="3" t="str">
        <f>TEXT(K83/E83,"0")&amp;":"&amp;E83/E83</f>
        <v>3:1</v>
      </c>
      <c r="M83" s="4">
        <f>K83/E83</f>
        <v>3</v>
      </c>
    </row>
    <row r="84" spans="1:13">
      <c r="A84" s="3">
        <v>2019</v>
      </c>
      <c r="B84" s="3" t="s">
        <v>19</v>
      </c>
      <c r="C84" s="3">
        <v>3065</v>
      </c>
      <c r="D84" s="3" t="s">
        <v>79</v>
      </c>
      <c r="E84" s="3">
        <v>1</v>
      </c>
      <c r="F84" s="3">
        <v>3</v>
      </c>
      <c r="G84" s="3">
        <v>0</v>
      </c>
      <c r="H84" s="3">
        <v>1</v>
      </c>
      <c r="I84" s="3">
        <v>2</v>
      </c>
      <c r="J84" s="3">
        <v>1</v>
      </c>
      <c r="K84" s="3">
        <v>3</v>
      </c>
      <c r="L84" s="3" t="str">
        <f>TEXT(K84/E84,"0")&amp;":"&amp;E84/E84</f>
        <v>3:1</v>
      </c>
      <c r="M84" s="4">
        <f>K84/E84</f>
        <v>3</v>
      </c>
    </row>
    <row r="85" spans="1:13">
      <c r="A85" s="3">
        <v>2019</v>
      </c>
      <c r="B85" s="3" t="s">
        <v>19</v>
      </c>
      <c r="C85" s="3">
        <v>4010</v>
      </c>
      <c r="D85" s="3" t="s">
        <v>106</v>
      </c>
      <c r="E85" s="3">
        <v>10</v>
      </c>
      <c r="F85" s="3">
        <v>21</v>
      </c>
      <c r="G85" s="3">
        <v>0</v>
      </c>
      <c r="H85" s="3">
        <v>6</v>
      </c>
      <c r="I85" s="3">
        <v>15</v>
      </c>
      <c r="J85" s="3">
        <v>10</v>
      </c>
      <c r="K85" s="3">
        <v>25</v>
      </c>
      <c r="L85" s="3" t="str">
        <f>TEXT(K85/E85,"0")&amp;":"&amp;E85/E85</f>
        <v>3:1</v>
      </c>
      <c r="M85" s="4">
        <f>K85/E85</f>
        <v>2.5</v>
      </c>
    </row>
    <row r="86" spans="1:13">
      <c r="A86" s="3">
        <v>2019</v>
      </c>
      <c r="B86" s="3" t="s">
        <v>19</v>
      </c>
      <c r="C86" s="3">
        <v>3057</v>
      </c>
      <c r="D86" s="3" t="s">
        <v>107</v>
      </c>
      <c r="E86" s="3">
        <v>2</v>
      </c>
      <c r="F86" s="3">
        <v>6</v>
      </c>
      <c r="G86" s="3">
        <v>0</v>
      </c>
      <c r="H86" s="3">
        <v>1</v>
      </c>
      <c r="I86" s="3">
        <v>5</v>
      </c>
      <c r="J86" s="3">
        <v>0</v>
      </c>
      <c r="K86" s="3">
        <v>5</v>
      </c>
      <c r="L86" s="3" t="str">
        <f>TEXT(K86/E86,"0")&amp;":"&amp;E86/E86</f>
        <v>3:1</v>
      </c>
      <c r="M86" s="4">
        <f>K86/E86</f>
        <v>2.5</v>
      </c>
    </row>
    <row r="87" spans="1:13">
      <c r="A87" s="3">
        <v>2019</v>
      </c>
      <c r="B87" s="3" t="s">
        <v>28</v>
      </c>
      <c r="C87" s="3">
        <v>2028</v>
      </c>
      <c r="D87" s="3" t="s">
        <v>108</v>
      </c>
      <c r="E87" s="3">
        <v>2</v>
      </c>
      <c r="F87" s="3">
        <v>4</v>
      </c>
      <c r="G87" s="3">
        <v>0</v>
      </c>
      <c r="H87" s="3">
        <v>0</v>
      </c>
      <c r="I87" s="3">
        <v>4</v>
      </c>
      <c r="J87" s="3">
        <v>1</v>
      </c>
      <c r="K87" s="3">
        <v>5</v>
      </c>
      <c r="L87" s="3" t="str">
        <f>TEXT(K87/E87,"0")&amp;":"&amp;E87/E87</f>
        <v>3:1</v>
      </c>
      <c r="M87" s="4">
        <f>K87/E87</f>
        <v>2.5</v>
      </c>
    </row>
    <row r="88" spans="1:13">
      <c r="A88" s="3">
        <v>2019</v>
      </c>
      <c r="B88" s="3" t="s">
        <v>19</v>
      </c>
      <c r="C88" s="3">
        <v>4005</v>
      </c>
      <c r="D88" s="3" t="s">
        <v>109</v>
      </c>
      <c r="E88" s="3">
        <v>2</v>
      </c>
      <c r="F88" s="3">
        <v>3</v>
      </c>
      <c r="G88" s="3">
        <v>0</v>
      </c>
      <c r="H88" s="3">
        <v>0</v>
      </c>
      <c r="I88" s="3">
        <v>3</v>
      </c>
      <c r="J88" s="3">
        <v>2</v>
      </c>
      <c r="K88" s="3">
        <v>5</v>
      </c>
      <c r="L88" s="3" t="str">
        <f>TEXT(K88/E88,"0")&amp;":"&amp;E88/E88</f>
        <v>3:1</v>
      </c>
      <c r="M88" s="4">
        <f>K88/E88</f>
        <v>2.5</v>
      </c>
    </row>
    <row r="89" spans="1:13">
      <c r="A89" s="3">
        <v>2019</v>
      </c>
      <c r="B89" s="3" t="s">
        <v>19</v>
      </c>
      <c r="C89" s="3">
        <v>4011</v>
      </c>
      <c r="D89" s="3" t="s">
        <v>73</v>
      </c>
      <c r="E89" s="3">
        <v>10</v>
      </c>
      <c r="F89" s="3">
        <v>20</v>
      </c>
      <c r="G89" s="3">
        <v>0</v>
      </c>
      <c r="H89" s="3">
        <v>5</v>
      </c>
      <c r="I89" s="3">
        <v>15</v>
      </c>
      <c r="J89" s="3">
        <v>8</v>
      </c>
      <c r="K89" s="3">
        <v>23</v>
      </c>
      <c r="L89" s="3" t="str">
        <f>TEXT(K89/E89,"0")&amp;":"&amp;E89/E89</f>
        <v>2:1</v>
      </c>
      <c r="M89" s="4">
        <f>K89/E89</f>
        <v>2.3</v>
      </c>
    </row>
    <row r="90" spans="1:13">
      <c r="A90" s="3">
        <v>2019</v>
      </c>
      <c r="B90" s="3" t="s">
        <v>49</v>
      </c>
      <c r="C90" s="3">
        <v>2016</v>
      </c>
      <c r="D90" s="3" t="s">
        <v>24</v>
      </c>
      <c r="E90" s="3">
        <v>8</v>
      </c>
      <c r="F90" s="3">
        <v>19</v>
      </c>
      <c r="G90" s="3">
        <v>1</v>
      </c>
      <c r="H90" s="3">
        <v>6</v>
      </c>
      <c r="I90" s="3">
        <v>12</v>
      </c>
      <c r="J90" s="3">
        <v>6</v>
      </c>
      <c r="K90" s="3">
        <v>18</v>
      </c>
      <c r="L90" s="3" t="str">
        <f>TEXT(K90/E90,"0")&amp;":"&amp;E90/E90</f>
        <v>2:1</v>
      </c>
      <c r="M90" s="4">
        <f>K90/E90</f>
        <v>2.25</v>
      </c>
    </row>
    <row r="91" spans="1:13">
      <c r="A91" s="3">
        <v>2019</v>
      </c>
      <c r="B91" s="3" t="s">
        <v>17</v>
      </c>
      <c r="C91" s="3">
        <v>2044</v>
      </c>
      <c r="D91" s="3" t="s">
        <v>72</v>
      </c>
      <c r="E91" s="3">
        <v>4</v>
      </c>
      <c r="F91" s="3">
        <v>12</v>
      </c>
      <c r="G91" s="3">
        <v>0</v>
      </c>
      <c r="H91" s="3">
        <v>7</v>
      </c>
      <c r="I91" s="3">
        <v>5</v>
      </c>
      <c r="J91" s="3">
        <v>4</v>
      </c>
      <c r="K91" s="3">
        <v>9</v>
      </c>
      <c r="L91" s="3" t="str">
        <f>TEXT(K91/E91,"0")&amp;":"&amp;E91/E91</f>
        <v>2:1</v>
      </c>
      <c r="M91" s="4">
        <f>K91/E91</f>
        <v>2.25</v>
      </c>
    </row>
    <row r="92" spans="1:13">
      <c r="A92" s="3">
        <v>2019</v>
      </c>
      <c r="B92" s="3" t="s">
        <v>56</v>
      </c>
      <c r="C92" s="3">
        <v>1060</v>
      </c>
      <c r="D92" s="3" t="s">
        <v>110</v>
      </c>
      <c r="E92" s="3">
        <v>4</v>
      </c>
      <c r="F92" s="3">
        <v>7</v>
      </c>
      <c r="G92" s="3">
        <v>0</v>
      </c>
      <c r="H92" s="3">
        <v>1</v>
      </c>
      <c r="I92" s="3">
        <v>6</v>
      </c>
      <c r="J92" s="3">
        <v>3</v>
      </c>
      <c r="K92" s="3">
        <v>9</v>
      </c>
      <c r="L92" s="3" t="str">
        <f>TEXT(K92/E92,"0")&amp;":"&amp;E92/E92</f>
        <v>2:1</v>
      </c>
      <c r="M92" s="4">
        <f>K92/E92</f>
        <v>2.25</v>
      </c>
    </row>
    <row r="93" spans="1:13">
      <c r="A93" s="3">
        <v>2019</v>
      </c>
      <c r="B93" s="3" t="s">
        <v>21</v>
      </c>
      <c r="C93" s="3">
        <v>1037</v>
      </c>
      <c r="D93" s="3" t="s">
        <v>111</v>
      </c>
      <c r="E93" s="3">
        <v>1</v>
      </c>
      <c r="F93" s="3">
        <v>5</v>
      </c>
      <c r="G93" s="3">
        <v>1</v>
      </c>
      <c r="H93" s="3">
        <v>2</v>
      </c>
      <c r="I93" s="3">
        <v>2</v>
      </c>
      <c r="J93" s="3">
        <v>0</v>
      </c>
      <c r="K93" s="3">
        <v>2</v>
      </c>
      <c r="L93" s="3" t="str">
        <f>TEXT(K93/E93,"0")&amp;":"&amp;E93/E93</f>
        <v>2:1</v>
      </c>
      <c r="M93" s="4">
        <f>K93/E93</f>
        <v>2</v>
      </c>
    </row>
    <row r="94" spans="1:13">
      <c r="A94" s="3">
        <v>2019</v>
      </c>
      <c r="B94" s="3" t="s">
        <v>112</v>
      </c>
      <c r="C94" s="3">
        <v>1065</v>
      </c>
      <c r="D94" s="3" t="s">
        <v>113</v>
      </c>
      <c r="E94" s="3">
        <v>1</v>
      </c>
      <c r="F94" s="3">
        <v>4</v>
      </c>
      <c r="G94" s="3">
        <v>0</v>
      </c>
      <c r="H94" s="3">
        <v>3</v>
      </c>
      <c r="I94" s="3">
        <v>1</v>
      </c>
      <c r="J94" s="3">
        <v>1</v>
      </c>
      <c r="K94" s="3">
        <v>2</v>
      </c>
      <c r="L94" s="3" t="str">
        <f>TEXT(K94/E94,"0")&amp;":"&amp;E94/E94</f>
        <v>2:1</v>
      </c>
      <c r="M94" s="4">
        <f>K94/E94</f>
        <v>2</v>
      </c>
    </row>
    <row r="95" spans="1:13">
      <c r="A95" s="3">
        <v>2019</v>
      </c>
      <c r="B95" s="3" t="s">
        <v>28</v>
      </c>
      <c r="C95" s="3">
        <v>2027</v>
      </c>
      <c r="D95" s="3" t="s">
        <v>114</v>
      </c>
      <c r="E95" s="3">
        <v>2</v>
      </c>
      <c r="F95" s="3">
        <v>4</v>
      </c>
      <c r="G95" s="3">
        <v>0</v>
      </c>
      <c r="H95" s="3">
        <v>0</v>
      </c>
      <c r="I95" s="3">
        <v>4</v>
      </c>
      <c r="J95" s="3">
        <v>0</v>
      </c>
      <c r="K95" s="3">
        <v>4</v>
      </c>
      <c r="L95" s="3" t="str">
        <f>TEXT(K95/E95,"0")&amp;":"&amp;E95/E95</f>
        <v>2:1</v>
      </c>
      <c r="M95" s="4">
        <f>K95/E95</f>
        <v>2</v>
      </c>
    </row>
    <row r="96" spans="1:13">
      <c r="A96" s="3">
        <v>2019</v>
      </c>
      <c r="B96" s="3" t="s">
        <v>21</v>
      </c>
      <c r="C96" s="3">
        <v>1025</v>
      </c>
      <c r="D96" s="3" t="s">
        <v>115</v>
      </c>
      <c r="E96" s="3">
        <v>2</v>
      </c>
      <c r="F96" s="3">
        <v>3</v>
      </c>
      <c r="G96" s="3">
        <v>0</v>
      </c>
      <c r="H96" s="3">
        <v>0</v>
      </c>
      <c r="I96" s="3">
        <v>3</v>
      </c>
      <c r="J96" s="3">
        <v>1</v>
      </c>
      <c r="K96" s="3">
        <v>4</v>
      </c>
      <c r="L96" s="3" t="str">
        <f>TEXT(K96/E96,"0")&amp;":"&amp;E96/E96</f>
        <v>2:1</v>
      </c>
      <c r="M96" s="4">
        <f>K96/E96</f>
        <v>2</v>
      </c>
    </row>
    <row r="97" ht="27" spans="1:13">
      <c r="A97" s="3">
        <v>2019</v>
      </c>
      <c r="B97" s="3" t="s">
        <v>17</v>
      </c>
      <c r="C97" s="3">
        <v>1057</v>
      </c>
      <c r="D97" s="3" t="s">
        <v>116</v>
      </c>
      <c r="E97" s="3">
        <v>1</v>
      </c>
      <c r="F97" s="3">
        <v>3</v>
      </c>
      <c r="G97" s="3">
        <v>0</v>
      </c>
      <c r="H97" s="3">
        <v>2</v>
      </c>
      <c r="I97" s="3">
        <v>1</v>
      </c>
      <c r="J97" s="3">
        <v>1</v>
      </c>
      <c r="K97" s="3">
        <v>2</v>
      </c>
      <c r="L97" s="3" t="str">
        <f>TEXT(K97/E97,"0")&amp;":"&amp;E97/E97</f>
        <v>2:1</v>
      </c>
      <c r="M97" s="4">
        <f>K97/E97</f>
        <v>2</v>
      </c>
    </row>
    <row r="98" spans="1:13">
      <c r="A98" s="3">
        <v>2019</v>
      </c>
      <c r="B98" s="3" t="s">
        <v>19</v>
      </c>
      <c r="C98" s="3">
        <v>3033</v>
      </c>
      <c r="D98" s="3" t="s">
        <v>117</v>
      </c>
      <c r="E98" s="3">
        <v>1</v>
      </c>
      <c r="F98" s="3">
        <v>3</v>
      </c>
      <c r="G98" s="3">
        <v>0</v>
      </c>
      <c r="H98" s="3">
        <v>1</v>
      </c>
      <c r="I98" s="3">
        <v>2</v>
      </c>
      <c r="J98" s="3">
        <v>0</v>
      </c>
      <c r="K98" s="3">
        <v>2</v>
      </c>
      <c r="L98" s="3" t="str">
        <f>TEXT(K98/E98,"0")&amp;":"&amp;E98/E98</f>
        <v>2:1</v>
      </c>
      <c r="M98" s="4">
        <f>K98/E98</f>
        <v>2</v>
      </c>
    </row>
    <row r="99" spans="1:13">
      <c r="A99" s="3">
        <v>2019</v>
      </c>
      <c r="B99" s="3" t="s">
        <v>60</v>
      </c>
      <c r="C99" s="3">
        <v>5004</v>
      </c>
      <c r="D99" s="3" t="s">
        <v>118</v>
      </c>
      <c r="E99" s="3">
        <v>1</v>
      </c>
      <c r="F99" s="3">
        <v>3</v>
      </c>
      <c r="G99" s="3">
        <v>0</v>
      </c>
      <c r="H99" s="3">
        <v>2</v>
      </c>
      <c r="I99" s="3">
        <v>1</v>
      </c>
      <c r="J99" s="3">
        <v>1</v>
      </c>
      <c r="K99" s="3">
        <v>2</v>
      </c>
      <c r="L99" s="3" t="str">
        <f>TEXT(K99/E99,"0")&amp;":"&amp;E99/E99</f>
        <v>2:1</v>
      </c>
      <c r="M99" s="4">
        <f>K99/E99</f>
        <v>2</v>
      </c>
    </row>
    <row r="100" spans="1:13">
      <c r="A100" s="3">
        <v>2019</v>
      </c>
      <c r="B100" s="3" t="s">
        <v>119</v>
      </c>
      <c r="C100" s="3">
        <v>1042</v>
      </c>
      <c r="D100" s="3" t="s">
        <v>120</v>
      </c>
      <c r="E100" s="3">
        <v>1</v>
      </c>
      <c r="F100" s="3">
        <v>2</v>
      </c>
      <c r="G100" s="3">
        <v>0</v>
      </c>
      <c r="H100" s="3">
        <v>1</v>
      </c>
      <c r="I100" s="3">
        <v>1</v>
      </c>
      <c r="J100" s="3">
        <v>1</v>
      </c>
      <c r="K100" s="3">
        <v>2</v>
      </c>
      <c r="L100" s="3" t="str">
        <f>TEXT(K100/E100,"0")&amp;":"&amp;E100/E100</f>
        <v>2:1</v>
      </c>
      <c r="M100" s="4">
        <f>K100/E100</f>
        <v>2</v>
      </c>
    </row>
    <row r="101" spans="1:13">
      <c r="A101" s="3">
        <v>2019</v>
      </c>
      <c r="B101" s="3" t="s">
        <v>17</v>
      </c>
      <c r="C101" s="3">
        <v>1051</v>
      </c>
      <c r="D101" s="3" t="s">
        <v>121</v>
      </c>
      <c r="E101" s="3">
        <v>2</v>
      </c>
      <c r="F101" s="3">
        <v>2</v>
      </c>
      <c r="G101" s="3">
        <v>0</v>
      </c>
      <c r="H101" s="3">
        <v>0</v>
      </c>
      <c r="I101" s="3">
        <v>2</v>
      </c>
      <c r="J101" s="3">
        <v>2</v>
      </c>
      <c r="K101" s="3">
        <v>4</v>
      </c>
      <c r="L101" s="3" t="str">
        <f>TEXT(K101/E101,"0")&amp;":"&amp;E101/E101</f>
        <v>2:1</v>
      </c>
      <c r="M101" s="4">
        <f>K101/E101</f>
        <v>2</v>
      </c>
    </row>
    <row r="102" spans="1:13">
      <c r="A102" s="3">
        <v>2019</v>
      </c>
      <c r="B102" s="3" t="s">
        <v>56</v>
      </c>
      <c r="C102" s="3">
        <v>1061</v>
      </c>
      <c r="D102" s="3" t="s">
        <v>122</v>
      </c>
      <c r="E102" s="3">
        <v>1</v>
      </c>
      <c r="F102" s="3">
        <v>2</v>
      </c>
      <c r="G102" s="3">
        <v>0</v>
      </c>
      <c r="H102" s="3">
        <v>1</v>
      </c>
      <c r="I102" s="3">
        <v>1</v>
      </c>
      <c r="J102" s="3">
        <v>1</v>
      </c>
      <c r="K102" s="3">
        <v>2</v>
      </c>
      <c r="L102" s="3" t="str">
        <f>TEXT(K102/E102,"0")&amp;":"&amp;E102/E102</f>
        <v>2:1</v>
      </c>
      <c r="M102" s="4">
        <f>K102/E102</f>
        <v>2</v>
      </c>
    </row>
    <row r="103" ht="27" spans="1:13">
      <c r="A103" s="3">
        <v>2019</v>
      </c>
      <c r="B103" s="3" t="s">
        <v>21</v>
      </c>
      <c r="C103" s="3">
        <v>2008</v>
      </c>
      <c r="D103" s="3" t="s">
        <v>123</v>
      </c>
      <c r="E103" s="3">
        <v>1</v>
      </c>
      <c r="F103" s="3">
        <v>2</v>
      </c>
      <c r="G103" s="3">
        <v>0</v>
      </c>
      <c r="H103" s="3">
        <v>1</v>
      </c>
      <c r="I103" s="3">
        <v>1</v>
      </c>
      <c r="J103" s="3">
        <v>1</v>
      </c>
      <c r="K103" s="3">
        <v>2</v>
      </c>
      <c r="L103" s="3" t="str">
        <f>TEXT(K103/E103,"0")&amp;":"&amp;E103/E103</f>
        <v>2:1</v>
      </c>
      <c r="M103" s="4">
        <f>K103/E103</f>
        <v>2</v>
      </c>
    </row>
    <row r="104" spans="1:13">
      <c r="A104" s="3">
        <v>2019</v>
      </c>
      <c r="B104" s="3" t="s">
        <v>21</v>
      </c>
      <c r="C104" s="3">
        <v>2011</v>
      </c>
      <c r="D104" s="3" t="s">
        <v>124</v>
      </c>
      <c r="E104" s="3">
        <v>2</v>
      </c>
      <c r="F104" s="3">
        <v>2</v>
      </c>
      <c r="G104" s="3">
        <v>0</v>
      </c>
      <c r="H104" s="3">
        <v>0</v>
      </c>
      <c r="I104" s="3">
        <v>2</v>
      </c>
      <c r="J104" s="3">
        <v>2</v>
      </c>
      <c r="K104" s="3">
        <v>4</v>
      </c>
      <c r="L104" s="3" t="str">
        <f>TEXT(K104/E104,"0")&amp;":"&amp;E104/E104</f>
        <v>2:1</v>
      </c>
      <c r="M104" s="4">
        <f>K104/E104</f>
        <v>2</v>
      </c>
    </row>
    <row r="105" spans="1:13">
      <c r="A105" s="3">
        <v>2019</v>
      </c>
      <c r="B105" s="3" t="s">
        <v>19</v>
      </c>
      <c r="C105" s="3">
        <v>3039</v>
      </c>
      <c r="D105" s="3" t="s">
        <v>125</v>
      </c>
      <c r="E105" s="3">
        <v>1</v>
      </c>
      <c r="F105" s="3">
        <v>2</v>
      </c>
      <c r="G105" s="3">
        <v>0</v>
      </c>
      <c r="H105" s="3">
        <v>1</v>
      </c>
      <c r="I105" s="3">
        <v>1</v>
      </c>
      <c r="J105" s="3">
        <v>1</v>
      </c>
      <c r="K105" s="3">
        <v>2</v>
      </c>
      <c r="L105" s="3" t="str">
        <f>TEXT(K105/E105,"0")&amp;":"&amp;E105/E105</f>
        <v>2:1</v>
      </c>
      <c r="M105" s="4">
        <f>K105/E105</f>
        <v>2</v>
      </c>
    </row>
    <row r="106" spans="1:13">
      <c r="A106" s="3">
        <v>2019</v>
      </c>
      <c r="B106" s="3" t="s">
        <v>19</v>
      </c>
      <c r="C106" s="3">
        <v>3053</v>
      </c>
      <c r="D106" s="3" t="s">
        <v>126</v>
      </c>
      <c r="E106" s="3">
        <v>1</v>
      </c>
      <c r="F106" s="3">
        <v>2</v>
      </c>
      <c r="G106" s="3">
        <v>0</v>
      </c>
      <c r="H106" s="3">
        <v>0</v>
      </c>
      <c r="I106" s="3">
        <v>2</v>
      </c>
      <c r="J106" s="3">
        <v>0</v>
      </c>
      <c r="K106" s="3">
        <v>2</v>
      </c>
      <c r="L106" s="3" t="str">
        <f>TEXT(K106/E106,"0")&amp;":"&amp;E106/E106</f>
        <v>2:1</v>
      </c>
      <c r="M106" s="4">
        <f>K106/E106</f>
        <v>2</v>
      </c>
    </row>
    <row r="107" spans="1:13">
      <c r="A107" s="3">
        <v>2019</v>
      </c>
      <c r="B107" s="3" t="s">
        <v>19</v>
      </c>
      <c r="C107" s="3">
        <v>3059</v>
      </c>
      <c r="D107" s="3" t="s">
        <v>127</v>
      </c>
      <c r="E107" s="3">
        <v>1</v>
      </c>
      <c r="F107" s="3">
        <v>2</v>
      </c>
      <c r="G107" s="3">
        <v>0</v>
      </c>
      <c r="H107" s="3">
        <v>0</v>
      </c>
      <c r="I107" s="3">
        <v>2</v>
      </c>
      <c r="J107" s="3">
        <v>0</v>
      </c>
      <c r="K107" s="3">
        <v>2</v>
      </c>
      <c r="L107" s="3" t="str">
        <f>TEXT(K107/E107,"0")&amp;":"&amp;E107/E107</f>
        <v>2:1</v>
      </c>
      <c r="M107" s="4">
        <f>K107/E107</f>
        <v>2</v>
      </c>
    </row>
    <row r="108" spans="1:13">
      <c r="A108" s="3">
        <v>2019</v>
      </c>
      <c r="B108" s="3" t="s">
        <v>49</v>
      </c>
      <c r="C108" s="3">
        <v>1001</v>
      </c>
      <c r="D108" s="3" t="s">
        <v>128</v>
      </c>
      <c r="E108" s="3">
        <v>1</v>
      </c>
      <c r="F108" s="3">
        <v>1</v>
      </c>
      <c r="G108" s="3">
        <v>0</v>
      </c>
      <c r="H108" s="3">
        <v>0</v>
      </c>
      <c r="I108" s="3">
        <v>1</v>
      </c>
      <c r="J108" s="3">
        <v>1</v>
      </c>
      <c r="K108" s="3">
        <v>2</v>
      </c>
      <c r="L108" s="3" t="str">
        <f>TEXT(K108/E108,"0")&amp;":"&amp;E108/E108</f>
        <v>2:1</v>
      </c>
      <c r="M108" s="4">
        <f>K108/E108</f>
        <v>2</v>
      </c>
    </row>
    <row r="109" spans="1:13">
      <c r="A109" s="3">
        <v>2019</v>
      </c>
      <c r="B109" s="3" t="s">
        <v>49</v>
      </c>
      <c r="C109" s="3">
        <v>1008</v>
      </c>
      <c r="D109" s="3" t="s">
        <v>129</v>
      </c>
      <c r="E109" s="3">
        <v>1</v>
      </c>
      <c r="F109" s="3">
        <v>1</v>
      </c>
      <c r="G109" s="3">
        <v>0</v>
      </c>
      <c r="H109" s="3">
        <v>0</v>
      </c>
      <c r="I109" s="3">
        <v>1</v>
      </c>
      <c r="J109" s="3">
        <v>1</v>
      </c>
      <c r="K109" s="3">
        <v>2</v>
      </c>
      <c r="L109" s="3" t="str">
        <f>TEXT(K109/E109,"0")&amp;":"&amp;E109/E109</f>
        <v>2:1</v>
      </c>
      <c r="M109" s="4">
        <f>K109/E109</f>
        <v>2</v>
      </c>
    </row>
    <row r="110" ht="40.5" spans="1:13">
      <c r="A110" s="3">
        <v>2019</v>
      </c>
      <c r="B110" s="3" t="s">
        <v>21</v>
      </c>
      <c r="C110" s="3">
        <v>1030</v>
      </c>
      <c r="D110" s="3" t="s">
        <v>130</v>
      </c>
      <c r="E110" s="3">
        <v>1</v>
      </c>
      <c r="F110" s="3">
        <v>1</v>
      </c>
      <c r="G110" s="3">
        <v>0</v>
      </c>
      <c r="H110" s="3">
        <v>0</v>
      </c>
      <c r="I110" s="3">
        <v>1</v>
      </c>
      <c r="J110" s="3">
        <v>1</v>
      </c>
      <c r="K110" s="3">
        <v>2</v>
      </c>
      <c r="L110" s="3" t="str">
        <f>TEXT(K110/E110,"0")&amp;":"&amp;E110/E110</f>
        <v>2:1</v>
      </c>
      <c r="M110" s="4">
        <f>K110/E110</f>
        <v>2</v>
      </c>
    </row>
    <row r="111" spans="1:13">
      <c r="A111" s="3">
        <v>2019</v>
      </c>
      <c r="B111" s="3" t="s">
        <v>119</v>
      </c>
      <c r="C111" s="3">
        <v>1044</v>
      </c>
      <c r="D111" s="3" t="s">
        <v>131</v>
      </c>
      <c r="E111" s="3">
        <v>1</v>
      </c>
      <c r="F111" s="3">
        <v>1</v>
      </c>
      <c r="G111" s="3">
        <v>0</v>
      </c>
      <c r="H111" s="3">
        <v>0</v>
      </c>
      <c r="I111" s="3">
        <v>1</v>
      </c>
      <c r="J111" s="3">
        <v>1</v>
      </c>
      <c r="K111" s="3">
        <v>2</v>
      </c>
      <c r="L111" s="3" t="str">
        <f>TEXT(K111/E111,"0")&amp;":"&amp;E111/E111</f>
        <v>2:1</v>
      </c>
      <c r="M111" s="4">
        <f>K111/E111</f>
        <v>2</v>
      </c>
    </row>
    <row r="112" spans="1:13">
      <c r="A112" s="3">
        <v>2019</v>
      </c>
      <c r="B112" s="3" t="s">
        <v>28</v>
      </c>
      <c r="C112" s="3">
        <v>1070</v>
      </c>
      <c r="D112" s="3" t="s">
        <v>114</v>
      </c>
      <c r="E112" s="3">
        <v>1</v>
      </c>
      <c r="F112" s="3">
        <v>1</v>
      </c>
      <c r="G112" s="3">
        <v>0</v>
      </c>
      <c r="H112" s="3">
        <v>0</v>
      </c>
      <c r="I112" s="3">
        <v>1</v>
      </c>
      <c r="J112" s="3">
        <v>1</v>
      </c>
      <c r="K112" s="3">
        <v>2</v>
      </c>
      <c r="L112" s="3" t="str">
        <f>TEXT(K112/E112,"0")&amp;":"&amp;E112/E112</f>
        <v>2:1</v>
      </c>
      <c r="M112" s="4">
        <f>K112/E112</f>
        <v>2</v>
      </c>
    </row>
    <row r="113" spans="1:13">
      <c r="A113" s="3">
        <v>2019</v>
      </c>
      <c r="B113" s="3" t="s">
        <v>28</v>
      </c>
      <c r="C113" s="3">
        <v>1073</v>
      </c>
      <c r="D113" s="3" t="s">
        <v>125</v>
      </c>
      <c r="E113" s="3">
        <v>1</v>
      </c>
      <c r="F113" s="3">
        <v>1</v>
      </c>
      <c r="G113" s="3">
        <v>0</v>
      </c>
      <c r="H113" s="3">
        <v>0</v>
      </c>
      <c r="I113" s="3">
        <v>1</v>
      </c>
      <c r="J113" s="3">
        <v>1</v>
      </c>
      <c r="K113" s="3">
        <v>2</v>
      </c>
      <c r="L113" s="3" t="str">
        <f>TEXT(K113/E113,"0")&amp;":"&amp;E113/E113</f>
        <v>2:1</v>
      </c>
      <c r="M113" s="4">
        <f>K113/E113</f>
        <v>2</v>
      </c>
    </row>
    <row r="114" spans="1:13">
      <c r="A114" s="3">
        <v>2019</v>
      </c>
      <c r="B114" s="3" t="s">
        <v>132</v>
      </c>
      <c r="C114" s="3">
        <v>1094</v>
      </c>
      <c r="D114" s="3" t="s">
        <v>133</v>
      </c>
      <c r="E114" s="3">
        <v>1</v>
      </c>
      <c r="F114" s="3">
        <v>1</v>
      </c>
      <c r="G114" s="3">
        <v>0</v>
      </c>
      <c r="H114" s="3">
        <v>0</v>
      </c>
      <c r="I114" s="3">
        <v>1</v>
      </c>
      <c r="J114" s="3">
        <v>1</v>
      </c>
      <c r="K114" s="3">
        <v>2</v>
      </c>
      <c r="L114" s="3" t="str">
        <f>TEXT(K114/E114,"0")&amp;":"&amp;E114/E114</f>
        <v>2:1</v>
      </c>
      <c r="M114" s="4">
        <f>K114/E114</f>
        <v>2</v>
      </c>
    </row>
    <row r="115" spans="1:13">
      <c r="A115" s="3">
        <v>2019</v>
      </c>
      <c r="B115" s="3" t="s">
        <v>134</v>
      </c>
      <c r="C115" s="3">
        <v>1096</v>
      </c>
      <c r="D115" s="3" t="s">
        <v>135</v>
      </c>
      <c r="E115" s="3">
        <v>1</v>
      </c>
      <c r="F115" s="3">
        <v>1</v>
      </c>
      <c r="G115" s="3">
        <v>0</v>
      </c>
      <c r="H115" s="3">
        <v>0</v>
      </c>
      <c r="I115" s="3">
        <v>1</v>
      </c>
      <c r="J115" s="3">
        <v>1</v>
      </c>
      <c r="K115" s="3">
        <v>2</v>
      </c>
      <c r="L115" s="3" t="str">
        <f>TEXT(K115/E115,"0")&amp;":"&amp;E115/E115</f>
        <v>2:1</v>
      </c>
      <c r="M115" s="4">
        <f>K115/E115</f>
        <v>2</v>
      </c>
    </row>
    <row r="116" spans="1:13">
      <c r="A116" s="3">
        <v>2019</v>
      </c>
      <c r="B116" s="3" t="s">
        <v>21</v>
      </c>
      <c r="C116" s="3">
        <v>2013</v>
      </c>
      <c r="D116" s="3" t="s">
        <v>136</v>
      </c>
      <c r="E116" s="3">
        <v>1</v>
      </c>
      <c r="F116" s="3">
        <v>1</v>
      </c>
      <c r="G116" s="3">
        <v>0</v>
      </c>
      <c r="H116" s="3">
        <v>0</v>
      </c>
      <c r="I116" s="3">
        <v>1</v>
      </c>
      <c r="J116" s="3">
        <v>1</v>
      </c>
      <c r="K116" s="3">
        <v>2</v>
      </c>
      <c r="L116" s="3" t="str">
        <f>TEXT(K116/E116,"0")&amp;":"&amp;E116/E116</f>
        <v>2:1</v>
      </c>
      <c r="M116" s="4">
        <f>K116/E116</f>
        <v>2</v>
      </c>
    </row>
    <row r="117" ht="27" spans="1:13">
      <c r="A117" s="3">
        <v>2019</v>
      </c>
      <c r="B117" s="3" t="s">
        <v>47</v>
      </c>
      <c r="C117" s="3">
        <v>2042</v>
      </c>
      <c r="D117" s="3" t="s">
        <v>137</v>
      </c>
      <c r="E117" s="3">
        <v>1</v>
      </c>
      <c r="F117" s="3">
        <v>1</v>
      </c>
      <c r="G117" s="3">
        <v>0</v>
      </c>
      <c r="H117" s="3">
        <v>0</v>
      </c>
      <c r="I117" s="3">
        <v>1</v>
      </c>
      <c r="J117" s="3">
        <v>1</v>
      </c>
      <c r="K117" s="3">
        <v>2</v>
      </c>
      <c r="L117" s="3" t="str">
        <f>TEXT(K117/E117,"0")&amp;":"&amp;E117/E117</f>
        <v>2:1</v>
      </c>
      <c r="M117" s="4">
        <f>K117/E117</f>
        <v>2</v>
      </c>
    </row>
    <row r="118" spans="1:13">
      <c r="A118" s="3">
        <v>2019</v>
      </c>
      <c r="B118" s="3" t="s">
        <v>13</v>
      </c>
      <c r="C118" s="3">
        <v>3019</v>
      </c>
      <c r="D118" s="3" t="s">
        <v>138</v>
      </c>
      <c r="E118" s="3">
        <v>1</v>
      </c>
      <c r="F118" s="3">
        <v>1</v>
      </c>
      <c r="G118" s="3">
        <v>0</v>
      </c>
      <c r="H118" s="3">
        <v>0</v>
      </c>
      <c r="I118" s="3">
        <v>1</v>
      </c>
      <c r="J118" s="3">
        <v>1</v>
      </c>
      <c r="K118" s="3">
        <v>2</v>
      </c>
      <c r="L118" s="3" t="str">
        <f>TEXT(K118/E118,"0")&amp;":"&amp;E118/E118</f>
        <v>2:1</v>
      </c>
      <c r="M118" s="4">
        <f>K118/E118</f>
        <v>2</v>
      </c>
    </row>
    <row r="119" spans="1:13">
      <c r="A119" s="3">
        <v>2019</v>
      </c>
      <c r="B119" s="3" t="s">
        <v>13</v>
      </c>
      <c r="C119" s="3">
        <v>3023</v>
      </c>
      <c r="D119" s="3" t="s">
        <v>139</v>
      </c>
      <c r="E119" s="3">
        <v>1</v>
      </c>
      <c r="F119" s="3">
        <v>1</v>
      </c>
      <c r="G119" s="3">
        <v>0</v>
      </c>
      <c r="H119" s="3">
        <v>0</v>
      </c>
      <c r="I119" s="3">
        <v>1</v>
      </c>
      <c r="J119" s="3">
        <v>1</v>
      </c>
      <c r="K119" s="3">
        <v>2</v>
      </c>
      <c r="L119" s="3" t="str">
        <f>TEXT(K119/E119,"0")&amp;":"&amp;E119/E119</f>
        <v>2:1</v>
      </c>
      <c r="M119" s="4">
        <f>K119/E119</f>
        <v>2</v>
      </c>
    </row>
    <row r="120" spans="1:13">
      <c r="A120" s="3">
        <v>2019</v>
      </c>
      <c r="B120" s="3" t="s">
        <v>19</v>
      </c>
      <c r="C120" s="3">
        <v>3061</v>
      </c>
      <c r="D120" s="3" t="s">
        <v>140</v>
      </c>
      <c r="E120" s="3">
        <v>1</v>
      </c>
      <c r="F120" s="3">
        <v>1</v>
      </c>
      <c r="G120" s="3">
        <v>0</v>
      </c>
      <c r="H120" s="3">
        <v>0</v>
      </c>
      <c r="I120" s="3">
        <v>1</v>
      </c>
      <c r="J120" s="3">
        <v>1</v>
      </c>
      <c r="K120" s="3">
        <v>2</v>
      </c>
      <c r="L120" s="3" t="str">
        <f>TEXT(K120/E120,"0")&amp;":"&amp;E120/E120</f>
        <v>2:1</v>
      </c>
      <c r="M120" s="4">
        <f>K120/E120</f>
        <v>2</v>
      </c>
    </row>
    <row r="121" spans="1:13">
      <c r="A121" s="3">
        <v>2019</v>
      </c>
      <c r="B121" s="3" t="s">
        <v>19</v>
      </c>
      <c r="C121" s="3">
        <v>3074</v>
      </c>
      <c r="D121" s="3" t="s">
        <v>141</v>
      </c>
      <c r="E121" s="3">
        <v>1</v>
      </c>
      <c r="F121" s="3">
        <v>1</v>
      </c>
      <c r="G121" s="3">
        <v>0</v>
      </c>
      <c r="H121" s="3">
        <v>0</v>
      </c>
      <c r="I121" s="3">
        <v>1</v>
      </c>
      <c r="J121" s="3">
        <v>1</v>
      </c>
      <c r="K121" s="3">
        <v>2</v>
      </c>
      <c r="L121" s="3" t="str">
        <f>TEXT(K121/E121,"0")&amp;":"&amp;E121/E121</f>
        <v>2:1</v>
      </c>
      <c r="M121" s="4">
        <f>K121/E121</f>
        <v>2</v>
      </c>
    </row>
    <row r="122" spans="1:13">
      <c r="A122" s="3">
        <v>2019</v>
      </c>
      <c r="B122" s="3" t="s">
        <v>28</v>
      </c>
      <c r="C122" s="3">
        <v>2034</v>
      </c>
      <c r="D122" s="3" t="s">
        <v>106</v>
      </c>
      <c r="E122" s="3">
        <v>5</v>
      </c>
      <c r="F122" s="3">
        <v>5</v>
      </c>
      <c r="G122" s="3">
        <v>0</v>
      </c>
      <c r="H122" s="3">
        <v>0</v>
      </c>
      <c r="I122" s="3">
        <v>5</v>
      </c>
      <c r="J122" s="3">
        <v>3</v>
      </c>
      <c r="K122" s="3">
        <v>8</v>
      </c>
      <c r="L122" s="3" t="str">
        <f>TEXT(K122/E122,"0")&amp;":"&amp;E122/E122</f>
        <v>2:1</v>
      </c>
      <c r="M122" s="4">
        <f>K122/E122</f>
        <v>1.6</v>
      </c>
    </row>
    <row r="123" spans="1:13">
      <c r="A123" s="3">
        <v>2019</v>
      </c>
      <c r="B123" s="3" t="s">
        <v>142</v>
      </c>
      <c r="C123" s="3">
        <v>1015</v>
      </c>
      <c r="D123" s="3" t="s">
        <v>143</v>
      </c>
      <c r="E123" s="3">
        <v>2</v>
      </c>
      <c r="F123" s="3">
        <v>8</v>
      </c>
      <c r="G123" s="3">
        <v>2</v>
      </c>
      <c r="H123" s="3">
        <v>3</v>
      </c>
      <c r="I123" s="3">
        <v>3</v>
      </c>
      <c r="J123" s="3">
        <v>0</v>
      </c>
      <c r="K123" s="3">
        <v>3</v>
      </c>
      <c r="L123" s="3" t="str">
        <f>TEXT(K123/E123,"0")&amp;":"&amp;E123/E123</f>
        <v>2:1</v>
      </c>
      <c r="M123" s="4">
        <f>K123/E123</f>
        <v>1.5</v>
      </c>
    </row>
    <row r="124" spans="1:13">
      <c r="A124" s="3">
        <v>2019</v>
      </c>
      <c r="B124" s="3" t="s">
        <v>19</v>
      </c>
      <c r="C124" s="3">
        <v>3037</v>
      </c>
      <c r="D124" s="3" t="s">
        <v>144</v>
      </c>
      <c r="E124" s="3">
        <v>2</v>
      </c>
      <c r="F124" s="3">
        <v>3</v>
      </c>
      <c r="G124" s="3">
        <v>0</v>
      </c>
      <c r="H124" s="3">
        <v>0</v>
      </c>
      <c r="I124" s="3">
        <v>3</v>
      </c>
      <c r="J124" s="3">
        <v>0</v>
      </c>
      <c r="K124" s="3">
        <v>3</v>
      </c>
      <c r="L124" s="3" t="str">
        <f>TEXT(K124/E124,"0")&amp;":"&amp;E124/E124</f>
        <v>2:1</v>
      </c>
      <c r="M124" s="4">
        <f>K124/E124</f>
        <v>1.5</v>
      </c>
    </row>
    <row r="125" spans="1:13">
      <c r="A125" s="3">
        <v>2019</v>
      </c>
      <c r="B125" s="3" t="s">
        <v>19</v>
      </c>
      <c r="C125" s="3">
        <v>3038</v>
      </c>
      <c r="D125" s="3" t="s">
        <v>145</v>
      </c>
      <c r="E125" s="3">
        <v>2</v>
      </c>
      <c r="F125" s="3">
        <v>2</v>
      </c>
      <c r="G125" s="3">
        <v>0</v>
      </c>
      <c r="H125" s="3">
        <v>0</v>
      </c>
      <c r="I125" s="3">
        <v>2</v>
      </c>
      <c r="J125" s="3">
        <v>1</v>
      </c>
      <c r="K125" s="3">
        <v>3</v>
      </c>
      <c r="L125" s="3" t="str">
        <f>TEXT(K125/E125,"0")&amp;":"&amp;E125/E125</f>
        <v>2:1</v>
      </c>
      <c r="M125" s="4">
        <f>K125/E125</f>
        <v>1.5</v>
      </c>
    </row>
    <row r="126" spans="1:13">
      <c r="A126" s="3">
        <v>2019</v>
      </c>
      <c r="B126" s="3" t="s">
        <v>19</v>
      </c>
      <c r="C126" s="3">
        <v>3048</v>
      </c>
      <c r="D126" s="3" t="s">
        <v>146</v>
      </c>
      <c r="E126" s="3">
        <v>2</v>
      </c>
      <c r="F126" s="3">
        <v>2</v>
      </c>
      <c r="G126" s="3">
        <v>0</v>
      </c>
      <c r="H126" s="3">
        <v>0</v>
      </c>
      <c r="I126" s="3">
        <v>2</v>
      </c>
      <c r="J126" s="3">
        <v>1</v>
      </c>
      <c r="K126" s="3">
        <v>3</v>
      </c>
      <c r="L126" s="3" t="str">
        <f>TEXT(K126/E126,"0")&amp;":"&amp;E126/E126</f>
        <v>2:1</v>
      </c>
      <c r="M126" s="4">
        <f>K126/E126</f>
        <v>1.5</v>
      </c>
    </row>
    <row r="127" spans="1:13">
      <c r="A127" s="3">
        <v>2019</v>
      </c>
      <c r="B127" s="3" t="s">
        <v>19</v>
      </c>
      <c r="C127" s="3">
        <v>4016</v>
      </c>
      <c r="D127" s="3" t="s">
        <v>147</v>
      </c>
      <c r="E127" s="3">
        <v>7</v>
      </c>
      <c r="F127" s="3">
        <v>8</v>
      </c>
      <c r="G127" s="3">
        <v>1</v>
      </c>
      <c r="H127" s="3">
        <v>2</v>
      </c>
      <c r="I127" s="3">
        <v>5</v>
      </c>
      <c r="J127" s="3">
        <v>5</v>
      </c>
      <c r="K127" s="3">
        <v>10</v>
      </c>
      <c r="L127" s="3" t="str">
        <f>TEXT(K127/E127,"0")&amp;":"&amp;E127/E127</f>
        <v>1:1</v>
      </c>
      <c r="M127" s="4">
        <f>K127/E127</f>
        <v>1.42857142857143</v>
      </c>
    </row>
    <row r="128" spans="1:13">
      <c r="A128" s="3">
        <v>2019</v>
      </c>
      <c r="B128" s="3" t="s">
        <v>51</v>
      </c>
      <c r="C128" s="3">
        <v>1089</v>
      </c>
      <c r="D128" s="3" t="s">
        <v>148</v>
      </c>
      <c r="E128" s="3">
        <v>3</v>
      </c>
      <c r="F128" s="3">
        <v>8</v>
      </c>
      <c r="G128" s="3">
        <v>0</v>
      </c>
      <c r="H128" s="3">
        <v>6</v>
      </c>
      <c r="I128" s="3">
        <v>2</v>
      </c>
      <c r="J128" s="3">
        <v>2</v>
      </c>
      <c r="K128" s="3">
        <v>4</v>
      </c>
      <c r="L128" s="3" t="str">
        <f>TEXT(K128/E128,"0")&amp;":"&amp;E128/E128</f>
        <v>1:1</v>
      </c>
      <c r="M128" s="4">
        <f>K128/E128</f>
        <v>1.33333333333333</v>
      </c>
    </row>
    <row r="129" spans="1:13">
      <c r="A129" s="3">
        <v>2019</v>
      </c>
      <c r="B129" s="3" t="s">
        <v>19</v>
      </c>
      <c r="C129" s="3">
        <v>3064</v>
      </c>
      <c r="D129" s="3" t="s">
        <v>78</v>
      </c>
      <c r="E129" s="3">
        <v>5</v>
      </c>
      <c r="F129" s="3">
        <v>3</v>
      </c>
      <c r="G129" s="3">
        <v>0</v>
      </c>
      <c r="H129" s="3">
        <v>0</v>
      </c>
      <c r="I129" s="3">
        <v>3</v>
      </c>
      <c r="J129" s="3">
        <v>3</v>
      </c>
      <c r="K129" s="3">
        <v>6</v>
      </c>
      <c r="L129" s="3" t="str">
        <f>TEXT(K129/E129,"0")&amp;":"&amp;E129/E129</f>
        <v>1:1</v>
      </c>
      <c r="M129" s="4">
        <f>K129/E129</f>
        <v>1.2</v>
      </c>
    </row>
    <row r="130" spans="1:13">
      <c r="A130" s="3">
        <v>2019</v>
      </c>
      <c r="B130" s="3" t="s">
        <v>56</v>
      </c>
      <c r="C130" s="3">
        <v>1063</v>
      </c>
      <c r="D130" s="3" t="s">
        <v>149</v>
      </c>
      <c r="E130" s="3">
        <v>1</v>
      </c>
      <c r="F130" s="3">
        <v>6</v>
      </c>
      <c r="G130" s="3">
        <v>0</v>
      </c>
      <c r="H130" s="3">
        <v>5</v>
      </c>
      <c r="I130" s="3">
        <v>1</v>
      </c>
      <c r="J130" s="3">
        <v>0</v>
      </c>
      <c r="K130" s="3">
        <v>1</v>
      </c>
      <c r="L130" s="3" t="str">
        <f>TEXT(K130/E130,"0")&amp;":"&amp;E130/E130</f>
        <v>1:1</v>
      </c>
      <c r="M130" s="4">
        <f>K130/E130</f>
        <v>1</v>
      </c>
    </row>
    <row r="131" ht="27" spans="1:13">
      <c r="A131" s="3">
        <v>2019</v>
      </c>
      <c r="B131" s="3" t="s">
        <v>13</v>
      </c>
      <c r="C131" s="3">
        <v>3017</v>
      </c>
      <c r="D131" s="3" t="s">
        <v>150</v>
      </c>
      <c r="E131" s="3">
        <v>2</v>
      </c>
      <c r="F131" s="3">
        <v>4</v>
      </c>
      <c r="G131" s="3">
        <v>0</v>
      </c>
      <c r="H131" s="3">
        <v>3</v>
      </c>
      <c r="I131" s="3">
        <v>1</v>
      </c>
      <c r="J131" s="3">
        <v>1</v>
      </c>
      <c r="K131" s="3">
        <v>2</v>
      </c>
      <c r="L131" s="3" t="str">
        <f>TEXT(K131/E131,"0")&amp;":"&amp;E131/E131</f>
        <v>1:1</v>
      </c>
      <c r="M131" s="4">
        <f>K131/E131</f>
        <v>1</v>
      </c>
    </row>
    <row r="132" spans="1:13">
      <c r="A132" s="3">
        <v>2019</v>
      </c>
      <c r="B132" s="3" t="s">
        <v>28</v>
      </c>
      <c r="C132" s="3">
        <v>2026</v>
      </c>
      <c r="D132" s="3" t="s">
        <v>109</v>
      </c>
      <c r="E132" s="3">
        <v>2</v>
      </c>
      <c r="F132" s="3">
        <v>2</v>
      </c>
      <c r="G132" s="3">
        <v>0</v>
      </c>
      <c r="H132" s="3">
        <v>1</v>
      </c>
      <c r="I132" s="3">
        <v>1</v>
      </c>
      <c r="J132" s="3">
        <v>1</v>
      </c>
      <c r="K132" s="3">
        <v>2</v>
      </c>
      <c r="L132" s="3" t="str">
        <f>TEXT(K132/E132,"0")&amp;":"&amp;E132/E132</f>
        <v>1:1</v>
      </c>
      <c r="M132" s="4">
        <f>K132/E132</f>
        <v>1</v>
      </c>
    </row>
    <row r="133" spans="1:13">
      <c r="A133" s="3">
        <v>2019</v>
      </c>
      <c r="B133" s="3" t="s">
        <v>17</v>
      </c>
      <c r="C133" s="3">
        <v>2045</v>
      </c>
      <c r="D133" s="3" t="s">
        <v>151</v>
      </c>
      <c r="E133" s="3">
        <v>2</v>
      </c>
      <c r="F133" s="3">
        <v>2</v>
      </c>
      <c r="G133" s="3">
        <v>0</v>
      </c>
      <c r="H133" s="3">
        <v>1</v>
      </c>
      <c r="I133" s="3">
        <v>1</v>
      </c>
      <c r="J133" s="3">
        <v>1</v>
      </c>
      <c r="K133" s="3">
        <v>2</v>
      </c>
      <c r="L133" s="3" t="str">
        <f>TEXT(K133/E133,"0")&amp;":"&amp;E133/E133</f>
        <v>1:1</v>
      </c>
      <c r="M133" s="4">
        <f>K133/E133</f>
        <v>1</v>
      </c>
    </row>
    <row r="134" ht="27" spans="1:13">
      <c r="A134" s="3">
        <v>2019</v>
      </c>
      <c r="B134" s="3" t="s">
        <v>21</v>
      </c>
      <c r="C134" s="3">
        <v>1020</v>
      </c>
      <c r="D134" s="3" t="s">
        <v>152</v>
      </c>
      <c r="E134" s="3">
        <v>1</v>
      </c>
      <c r="F134" s="3">
        <v>1</v>
      </c>
      <c r="G134" s="3">
        <v>0</v>
      </c>
      <c r="H134" s="3">
        <v>0</v>
      </c>
      <c r="I134" s="3">
        <v>1</v>
      </c>
      <c r="J134" s="3">
        <v>0</v>
      </c>
      <c r="K134" s="3">
        <v>1</v>
      </c>
      <c r="L134" s="3" t="str">
        <f>TEXT(K134/E134,"0")&amp;":"&amp;E134/E134</f>
        <v>1:1</v>
      </c>
      <c r="M134" s="4">
        <f>K134/E134</f>
        <v>1</v>
      </c>
    </row>
    <row r="135" spans="1:13">
      <c r="A135" s="3">
        <v>2019</v>
      </c>
      <c r="B135" s="3" t="s">
        <v>28</v>
      </c>
      <c r="C135" s="3">
        <v>2018</v>
      </c>
      <c r="D135" s="3" t="s">
        <v>153</v>
      </c>
      <c r="E135" s="3">
        <v>1</v>
      </c>
      <c r="F135" s="3">
        <v>1</v>
      </c>
      <c r="G135" s="3">
        <v>0</v>
      </c>
      <c r="H135" s="3">
        <v>0</v>
      </c>
      <c r="I135" s="3">
        <v>1</v>
      </c>
      <c r="J135" s="3">
        <v>0</v>
      </c>
      <c r="K135" s="3">
        <v>1</v>
      </c>
      <c r="L135" s="3" t="str">
        <f>TEXT(K135/E135,"0")&amp;":"&amp;E135/E135</f>
        <v>1:1</v>
      </c>
      <c r="M135" s="4">
        <f>K135/E135</f>
        <v>1</v>
      </c>
    </row>
    <row r="136" ht="27" spans="1:13">
      <c r="A136" s="3">
        <v>2019</v>
      </c>
      <c r="B136" s="3" t="s">
        <v>47</v>
      </c>
      <c r="C136" s="3">
        <v>2043</v>
      </c>
      <c r="D136" s="3" t="s">
        <v>154</v>
      </c>
      <c r="E136" s="3">
        <v>1</v>
      </c>
      <c r="F136" s="3">
        <v>1</v>
      </c>
      <c r="G136" s="3">
        <v>0</v>
      </c>
      <c r="H136" s="3">
        <v>0</v>
      </c>
      <c r="I136" s="3">
        <v>1</v>
      </c>
      <c r="J136" s="3">
        <v>0</v>
      </c>
      <c r="K136" s="3">
        <v>1</v>
      </c>
      <c r="L136" s="3" t="str">
        <f>TEXT(K136/E136,"0")&amp;":"&amp;E136/E136</f>
        <v>1:1</v>
      </c>
      <c r="M136" s="4">
        <f>K136/E136</f>
        <v>1</v>
      </c>
    </row>
    <row r="137" spans="1:13">
      <c r="A137" s="3">
        <v>2019</v>
      </c>
      <c r="B137" s="3" t="s">
        <v>19</v>
      </c>
      <c r="C137" s="3">
        <v>3041</v>
      </c>
      <c r="D137" s="3" t="s">
        <v>110</v>
      </c>
      <c r="E137" s="3">
        <v>1</v>
      </c>
      <c r="F137" s="3">
        <v>1</v>
      </c>
      <c r="G137" s="3">
        <v>0</v>
      </c>
      <c r="H137" s="3">
        <v>0</v>
      </c>
      <c r="I137" s="3">
        <v>1</v>
      </c>
      <c r="J137" s="3">
        <v>0</v>
      </c>
      <c r="K137" s="3">
        <v>1</v>
      </c>
      <c r="L137" s="3" t="str">
        <f>TEXT(K137/E137,"0")&amp;":"&amp;E137/E137</f>
        <v>1:1</v>
      </c>
      <c r="M137" s="4">
        <f>K137/E137</f>
        <v>1</v>
      </c>
    </row>
    <row r="138" spans="1:13">
      <c r="A138" s="3">
        <v>2019</v>
      </c>
      <c r="B138" s="3" t="s">
        <v>19</v>
      </c>
      <c r="C138" s="3">
        <v>3055</v>
      </c>
      <c r="D138" s="3" t="s">
        <v>155</v>
      </c>
      <c r="E138" s="3">
        <v>1</v>
      </c>
      <c r="F138" s="3">
        <v>1</v>
      </c>
      <c r="G138" s="3">
        <v>0</v>
      </c>
      <c r="H138" s="3">
        <v>0</v>
      </c>
      <c r="I138" s="3">
        <v>1</v>
      </c>
      <c r="J138" s="3">
        <v>0</v>
      </c>
      <c r="K138" s="3">
        <v>1</v>
      </c>
      <c r="L138" s="3" t="str">
        <f>TEXT(K138/E138,"0")&amp;":"&amp;E138/E138</f>
        <v>1:1</v>
      </c>
      <c r="M138" s="4">
        <f>K138/E138</f>
        <v>1</v>
      </c>
    </row>
    <row r="139" spans="1:13">
      <c r="A139" s="3">
        <v>2019</v>
      </c>
      <c r="B139" s="3" t="s">
        <v>19</v>
      </c>
      <c r="C139" s="3">
        <v>3058</v>
      </c>
      <c r="D139" s="3" t="s">
        <v>20</v>
      </c>
      <c r="E139" s="3">
        <v>2</v>
      </c>
      <c r="F139" s="3">
        <v>1</v>
      </c>
      <c r="G139" s="3">
        <v>0</v>
      </c>
      <c r="H139" s="3">
        <v>0</v>
      </c>
      <c r="I139" s="3">
        <v>1</v>
      </c>
      <c r="J139" s="3">
        <v>1</v>
      </c>
      <c r="K139" s="3">
        <v>2</v>
      </c>
      <c r="L139" s="3" t="str">
        <f>TEXT(K139/E139,"0")&amp;":"&amp;E139/E139</f>
        <v>1:1</v>
      </c>
      <c r="M139" s="4">
        <f>K139/E139</f>
        <v>1</v>
      </c>
    </row>
    <row r="140" spans="1:13">
      <c r="A140" s="3">
        <v>2019</v>
      </c>
      <c r="B140" s="3" t="s">
        <v>19</v>
      </c>
      <c r="C140" s="3">
        <v>4001</v>
      </c>
      <c r="D140" s="3" t="s">
        <v>156</v>
      </c>
      <c r="E140" s="3">
        <v>2</v>
      </c>
      <c r="F140" s="3">
        <v>1</v>
      </c>
      <c r="G140" s="3">
        <v>0</v>
      </c>
      <c r="H140" s="3">
        <v>0</v>
      </c>
      <c r="I140" s="3">
        <v>1</v>
      </c>
      <c r="J140" s="3">
        <v>1</v>
      </c>
      <c r="K140" s="3">
        <v>2</v>
      </c>
      <c r="L140" s="3" t="str">
        <f>TEXT(K140/E140,"0")&amp;":"&amp;E140/E140</f>
        <v>1:1</v>
      </c>
      <c r="M140" s="4">
        <f>K140/E140</f>
        <v>1</v>
      </c>
    </row>
    <row r="141" spans="1:13">
      <c r="A141" s="3">
        <v>2019</v>
      </c>
      <c r="B141" s="3" t="s">
        <v>70</v>
      </c>
      <c r="C141" s="3">
        <v>3011</v>
      </c>
      <c r="D141" s="3" t="s">
        <v>157</v>
      </c>
      <c r="E141" s="3">
        <v>2</v>
      </c>
      <c r="F141" s="3">
        <v>6</v>
      </c>
      <c r="G141" s="3">
        <v>2</v>
      </c>
      <c r="H141" s="3">
        <v>3</v>
      </c>
      <c r="I141" s="3">
        <v>1</v>
      </c>
      <c r="J141" s="3">
        <v>0</v>
      </c>
      <c r="K141" s="3">
        <v>1</v>
      </c>
      <c r="L141" s="3" t="str">
        <f>TEXT(K141/E141,"0")&amp;":"&amp;E141/E141</f>
        <v>1:1</v>
      </c>
      <c r="M141" s="4">
        <f>K141/E141</f>
        <v>0.5</v>
      </c>
    </row>
    <row r="142" spans="1:13">
      <c r="A142" s="3">
        <v>2019</v>
      </c>
      <c r="B142" s="3" t="s">
        <v>19</v>
      </c>
      <c r="C142" s="3">
        <v>4015</v>
      </c>
      <c r="D142" s="3" t="s">
        <v>158</v>
      </c>
      <c r="E142" s="3">
        <v>10</v>
      </c>
      <c r="F142" s="3">
        <v>3</v>
      </c>
      <c r="G142" s="3">
        <v>0</v>
      </c>
      <c r="H142" s="3">
        <v>0</v>
      </c>
      <c r="I142" s="3">
        <v>3</v>
      </c>
      <c r="J142" s="3">
        <v>2</v>
      </c>
      <c r="K142" s="3">
        <v>5</v>
      </c>
      <c r="L142" s="3" t="str">
        <f>TEXT(K142/E142,"0")&amp;":"&amp;E142/E142</f>
        <v>1:1</v>
      </c>
      <c r="M142" s="4">
        <f>K142/E142</f>
        <v>0.5</v>
      </c>
    </row>
    <row r="143" spans="1:13">
      <c r="A143" s="3">
        <v>2019</v>
      </c>
      <c r="B143" s="3" t="s">
        <v>70</v>
      </c>
      <c r="C143" s="3">
        <v>3004</v>
      </c>
      <c r="D143" s="3" t="s">
        <v>159</v>
      </c>
      <c r="E143" s="3">
        <v>2</v>
      </c>
      <c r="F143" s="3">
        <v>2</v>
      </c>
      <c r="G143" s="3">
        <v>1</v>
      </c>
      <c r="H143" s="3">
        <v>0</v>
      </c>
      <c r="I143" s="3">
        <v>1</v>
      </c>
      <c r="J143" s="3">
        <v>0</v>
      </c>
      <c r="K143" s="3">
        <v>1</v>
      </c>
      <c r="L143" s="3" t="str">
        <f>TEXT(K143/E143,"0")&amp;":"&amp;E143/E143</f>
        <v>1:1</v>
      </c>
      <c r="M143" s="4">
        <f>K143/E143</f>
        <v>0.5</v>
      </c>
    </row>
    <row r="144" spans="1:13">
      <c r="A144" s="3">
        <v>2019</v>
      </c>
      <c r="B144" s="3" t="s">
        <v>82</v>
      </c>
      <c r="C144" s="3">
        <v>1012</v>
      </c>
      <c r="D144" s="3" t="s">
        <v>160</v>
      </c>
      <c r="E144" s="3">
        <v>2</v>
      </c>
      <c r="F144" s="3">
        <v>1</v>
      </c>
      <c r="G144" s="3">
        <v>0</v>
      </c>
      <c r="H144" s="3">
        <v>0</v>
      </c>
      <c r="I144" s="3">
        <v>1</v>
      </c>
      <c r="J144" s="3">
        <v>0</v>
      </c>
      <c r="K144" s="3">
        <v>1</v>
      </c>
      <c r="L144" s="3" t="str">
        <f>TEXT(K144/E144,"0")&amp;":"&amp;E144/E144</f>
        <v>1:1</v>
      </c>
      <c r="M144" s="4">
        <f>K144/E144</f>
        <v>0.5</v>
      </c>
    </row>
    <row r="145" spans="1:13">
      <c r="A145" s="3">
        <v>2019</v>
      </c>
      <c r="B145" s="3" t="s">
        <v>19</v>
      </c>
      <c r="C145" s="3">
        <v>3051</v>
      </c>
      <c r="D145" s="3" t="s">
        <v>161</v>
      </c>
      <c r="E145" s="3">
        <v>2</v>
      </c>
      <c r="F145" s="3">
        <v>1</v>
      </c>
      <c r="G145" s="3">
        <v>0</v>
      </c>
      <c r="H145" s="3">
        <v>0</v>
      </c>
      <c r="I145" s="3">
        <v>1</v>
      </c>
      <c r="J145" s="3">
        <v>0</v>
      </c>
      <c r="K145" s="3">
        <v>1</v>
      </c>
      <c r="L145" s="3" t="str">
        <f>TEXT(K145/E145,"0")&amp;":"&amp;E145/E145</f>
        <v>1:1</v>
      </c>
      <c r="M145" s="4">
        <f>K145/E145</f>
        <v>0.5</v>
      </c>
    </row>
    <row r="146" spans="1:13">
      <c r="A146" s="3">
        <v>2019</v>
      </c>
      <c r="B146" s="3" t="s">
        <v>19</v>
      </c>
      <c r="C146" s="3">
        <v>3054</v>
      </c>
      <c r="D146" s="3" t="s">
        <v>162</v>
      </c>
      <c r="E146" s="3">
        <v>3</v>
      </c>
      <c r="F146" s="3">
        <v>2</v>
      </c>
      <c r="G146" s="3">
        <v>0</v>
      </c>
      <c r="H146" s="3">
        <v>1</v>
      </c>
      <c r="I146" s="3">
        <v>1</v>
      </c>
      <c r="J146" s="3">
        <v>0</v>
      </c>
      <c r="K146" s="3">
        <v>1</v>
      </c>
      <c r="L146" s="3" t="str">
        <f>TEXT(K146/E146,"0")&amp;":"&amp;E146/E146</f>
        <v>0:1</v>
      </c>
      <c r="M146" s="4">
        <f>K146/E146</f>
        <v>0.333333333333333</v>
      </c>
    </row>
    <row r="147" spans="1:13">
      <c r="A147" s="3">
        <v>2019</v>
      </c>
      <c r="B147" s="3" t="s">
        <v>19</v>
      </c>
      <c r="C147" s="3">
        <v>3075</v>
      </c>
      <c r="D147" s="3" t="s">
        <v>163</v>
      </c>
      <c r="E147" s="3">
        <v>3</v>
      </c>
      <c r="F147" s="3">
        <v>1</v>
      </c>
      <c r="G147" s="3">
        <v>0</v>
      </c>
      <c r="H147" s="3">
        <v>0</v>
      </c>
      <c r="I147" s="3">
        <v>1</v>
      </c>
      <c r="J147" s="3">
        <v>0</v>
      </c>
      <c r="K147" s="3">
        <v>1</v>
      </c>
      <c r="L147" s="3" t="str">
        <f>TEXT(K147/E147,"0")&amp;":"&amp;E147/E147</f>
        <v>0:1</v>
      </c>
      <c r="M147" s="4">
        <f>K147/E147</f>
        <v>0.333333333333333</v>
      </c>
    </row>
    <row r="148" spans="1:13">
      <c r="A148" s="3">
        <v>2019</v>
      </c>
      <c r="B148" s="3" t="s">
        <v>19</v>
      </c>
      <c r="C148" s="3">
        <v>3042</v>
      </c>
      <c r="D148" s="3" t="s">
        <v>98</v>
      </c>
      <c r="E148" s="3">
        <v>4</v>
      </c>
      <c r="F148" s="3">
        <v>4</v>
      </c>
      <c r="G148" s="3">
        <v>0</v>
      </c>
      <c r="H148" s="3">
        <v>3</v>
      </c>
      <c r="I148" s="3">
        <v>1</v>
      </c>
      <c r="J148" s="3">
        <v>0</v>
      </c>
      <c r="K148" s="3">
        <v>1</v>
      </c>
      <c r="L148" s="3" t="str">
        <f>TEXT(K148/E148,"0")&amp;":"&amp;E148/E148</f>
        <v>0:1</v>
      </c>
      <c r="M148" s="4">
        <f>K148/E148</f>
        <v>0.25</v>
      </c>
    </row>
    <row r="149" spans="1:13">
      <c r="A149" s="3">
        <v>2019</v>
      </c>
      <c r="B149" s="3" t="s">
        <v>142</v>
      </c>
      <c r="C149" s="3">
        <v>1017</v>
      </c>
      <c r="D149" s="3" t="s">
        <v>164</v>
      </c>
      <c r="E149" s="3">
        <v>5</v>
      </c>
      <c r="F149" s="3">
        <v>4</v>
      </c>
      <c r="G149" s="3">
        <v>1</v>
      </c>
      <c r="H149" s="3">
        <v>2</v>
      </c>
      <c r="I149" s="3">
        <v>1</v>
      </c>
      <c r="J149" s="3">
        <v>0</v>
      </c>
      <c r="K149" s="3">
        <v>1</v>
      </c>
      <c r="L149" s="3" t="str">
        <f>TEXT(K149/E149,"0")&amp;":"&amp;E149/E149</f>
        <v>0:1</v>
      </c>
      <c r="M149" s="4">
        <f>K149/E149</f>
        <v>0.2</v>
      </c>
    </row>
    <row r="150" ht="27" spans="1:13">
      <c r="A150" s="3">
        <v>2019</v>
      </c>
      <c r="B150" s="3" t="s">
        <v>165</v>
      </c>
      <c r="C150" s="3">
        <v>1066</v>
      </c>
      <c r="D150" s="3" t="s">
        <v>166</v>
      </c>
      <c r="E150" s="3">
        <v>1</v>
      </c>
      <c r="F150" s="3">
        <v>10</v>
      </c>
      <c r="G150" s="3">
        <v>8</v>
      </c>
      <c r="H150" s="3">
        <v>2</v>
      </c>
      <c r="I150" s="3">
        <v>0</v>
      </c>
      <c r="J150" s="3">
        <v>0</v>
      </c>
      <c r="K150" s="3">
        <v>0</v>
      </c>
      <c r="L150" s="3" t="str">
        <f>TEXT(K150/E150,"0")&amp;":"&amp;E150/E150</f>
        <v>0:1</v>
      </c>
      <c r="M150" s="4">
        <f>K150/E150</f>
        <v>0</v>
      </c>
    </row>
    <row r="151" ht="27" spans="1:13">
      <c r="A151" s="3">
        <v>2019</v>
      </c>
      <c r="B151" s="3" t="s">
        <v>167</v>
      </c>
      <c r="C151" s="3">
        <v>2052</v>
      </c>
      <c r="D151" s="3" t="s">
        <v>168</v>
      </c>
      <c r="E151" s="3">
        <v>1</v>
      </c>
      <c r="F151" s="3">
        <v>10</v>
      </c>
      <c r="G151" s="3">
        <v>10</v>
      </c>
      <c r="H151" s="3">
        <v>0</v>
      </c>
      <c r="I151" s="3">
        <v>0</v>
      </c>
      <c r="J151" s="3">
        <v>0</v>
      </c>
      <c r="K151" s="3">
        <v>0</v>
      </c>
      <c r="L151" s="3" t="str">
        <f>TEXT(K151/E151,"0")&amp;":"&amp;E151/E151</f>
        <v>0:1</v>
      </c>
      <c r="M151" s="4">
        <f>K151/E151</f>
        <v>0</v>
      </c>
    </row>
    <row r="152" spans="1:13">
      <c r="A152" s="3">
        <v>2019</v>
      </c>
      <c r="B152" s="3" t="s">
        <v>70</v>
      </c>
      <c r="C152" s="3">
        <v>3007</v>
      </c>
      <c r="D152" s="3" t="s">
        <v>169</v>
      </c>
      <c r="E152" s="3">
        <v>3</v>
      </c>
      <c r="F152" s="3">
        <v>7</v>
      </c>
      <c r="G152" s="3">
        <v>4</v>
      </c>
      <c r="H152" s="3">
        <v>3</v>
      </c>
      <c r="I152" s="3">
        <v>0</v>
      </c>
      <c r="J152" s="3">
        <v>0</v>
      </c>
      <c r="K152" s="3">
        <v>0</v>
      </c>
      <c r="L152" s="3" t="str">
        <f>TEXT(K152/E152,"0")&amp;":"&amp;E152/E152</f>
        <v>0:1</v>
      </c>
      <c r="M152" s="4">
        <f>K152/E152</f>
        <v>0</v>
      </c>
    </row>
    <row r="153" spans="1:13">
      <c r="A153" s="3">
        <v>2019</v>
      </c>
      <c r="B153" s="3" t="s">
        <v>51</v>
      </c>
      <c r="C153" s="3">
        <v>1092</v>
      </c>
      <c r="D153" s="3" t="s">
        <v>170</v>
      </c>
      <c r="E153" s="3">
        <v>3</v>
      </c>
      <c r="F153" s="3">
        <v>4</v>
      </c>
      <c r="G153" s="3">
        <v>0</v>
      </c>
      <c r="H153" s="3">
        <v>4</v>
      </c>
      <c r="I153" s="3">
        <v>0</v>
      </c>
      <c r="J153" s="3">
        <v>0</v>
      </c>
      <c r="K153" s="3">
        <v>0</v>
      </c>
      <c r="L153" s="3" t="str">
        <f>TEXT(K153/E153,"0")&amp;":"&amp;E153/E153</f>
        <v>0:1</v>
      </c>
      <c r="M153" s="4">
        <f>K153/E153</f>
        <v>0</v>
      </c>
    </row>
    <row r="154" ht="27" spans="1:13">
      <c r="A154" s="3">
        <v>2019</v>
      </c>
      <c r="B154" s="3" t="s">
        <v>142</v>
      </c>
      <c r="C154" s="3">
        <v>1016</v>
      </c>
      <c r="D154" s="3" t="s">
        <v>171</v>
      </c>
      <c r="E154" s="3">
        <v>1</v>
      </c>
      <c r="F154" s="3">
        <v>3</v>
      </c>
      <c r="G154" s="3">
        <v>1</v>
      </c>
      <c r="H154" s="3">
        <v>2</v>
      </c>
      <c r="I154" s="3">
        <v>0</v>
      </c>
      <c r="J154" s="3">
        <v>0</v>
      </c>
      <c r="K154" s="3">
        <v>0</v>
      </c>
      <c r="L154" s="3" t="str">
        <f>TEXT(K154/E154,"0")&amp;":"&amp;E154/E154</f>
        <v>0:1</v>
      </c>
      <c r="M154" s="4">
        <f>K154/E154</f>
        <v>0</v>
      </c>
    </row>
    <row r="155" spans="1:13">
      <c r="A155" s="3">
        <v>2019</v>
      </c>
      <c r="B155" s="3" t="s">
        <v>70</v>
      </c>
      <c r="C155" s="3">
        <v>3010</v>
      </c>
      <c r="D155" s="3" t="s">
        <v>172</v>
      </c>
      <c r="E155" s="3">
        <v>2</v>
      </c>
      <c r="F155" s="3">
        <v>3</v>
      </c>
      <c r="G155" s="3">
        <v>0</v>
      </c>
      <c r="H155" s="3">
        <v>3</v>
      </c>
      <c r="I155" s="3">
        <v>0</v>
      </c>
      <c r="J155" s="3">
        <v>0</v>
      </c>
      <c r="K155" s="3">
        <v>0</v>
      </c>
      <c r="L155" s="3" t="str">
        <f>TEXT(K155/E155,"0")&amp;":"&amp;E155/E155</f>
        <v>0:1</v>
      </c>
      <c r="M155" s="4">
        <f>K155/E155</f>
        <v>0</v>
      </c>
    </row>
    <row r="156" spans="1:13">
      <c r="A156" s="3">
        <v>2019</v>
      </c>
      <c r="B156" s="3" t="s">
        <v>70</v>
      </c>
      <c r="C156" s="3">
        <v>3016</v>
      </c>
      <c r="D156" s="3" t="s">
        <v>173</v>
      </c>
      <c r="E156" s="3">
        <v>1</v>
      </c>
      <c r="F156" s="3">
        <v>3</v>
      </c>
      <c r="G156" s="3">
        <v>0</v>
      </c>
      <c r="H156" s="3">
        <v>3</v>
      </c>
      <c r="I156" s="3">
        <v>0</v>
      </c>
      <c r="J156" s="3">
        <v>0</v>
      </c>
      <c r="K156" s="3">
        <v>0</v>
      </c>
      <c r="L156" s="3" t="str">
        <f>TEXT(K156/E156,"0")&amp;":"&amp;E156/E156</f>
        <v>0:1</v>
      </c>
      <c r="M156" s="4">
        <f>K156/E156</f>
        <v>0</v>
      </c>
    </row>
    <row r="157" spans="1:13">
      <c r="A157" s="3">
        <v>2019</v>
      </c>
      <c r="B157" s="3" t="s">
        <v>142</v>
      </c>
      <c r="C157" s="3">
        <v>1014</v>
      </c>
      <c r="D157" s="3" t="s">
        <v>174</v>
      </c>
      <c r="E157" s="3">
        <v>1</v>
      </c>
      <c r="F157" s="3">
        <v>2</v>
      </c>
      <c r="G157" s="3">
        <v>1</v>
      </c>
      <c r="H157" s="3">
        <v>1</v>
      </c>
      <c r="I157" s="3">
        <v>0</v>
      </c>
      <c r="J157" s="3">
        <v>0</v>
      </c>
      <c r="K157" s="3">
        <v>0</v>
      </c>
      <c r="L157" s="3" t="str">
        <f>TEXT(K157/E157,"0")&amp;":"&amp;E157/E157</f>
        <v>0:1</v>
      </c>
      <c r="M157" s="4">
        <f>K157/E157</f>
        <v>0</v>
      </c>
    </row>
    <row r="158" ht="27" spans="1:13">
      <c r="A158" s="3">
        <v>2019</v>
      </c>
      <c r="B158" s="3" t="s">
        <v>47</v>
      </c>
      <c r="C158" s="3">
        <v>1067</v>
      </c>
      <c r="D158" s="3" t="s">
        <v>24</v>
      </c>
      <c r="E158" s="3">
        <v>2</v>
      </c>
      <c r="F158" s="3">
        <v>2</v>
      </c>
      <c r="G158" s="3">
        <v>0</v>
      </c>
      <c r="H158" s="3">
        <v>2</v>
      </c>
      <c r="I158" s="3">
        <v>0</v>
      </c>
      <c r="J158" s="3">
        <v>0</v>
      </c>
      <c r="K158" s="3">
        <v>0</v>
      </c>
      <c r="L158" s="3" t="str">
        <f>TEXT(K158/E158,"0")&amp;":"&amp;E158/E158</f>
        <v>0:1</v>
      </c>
      <c r="M158" s="4">
        <f>K158/E158</f>
        <v>0</v>
      </c>
    </row>
    <row r="159" spans="1:13">
      <c r="A159" s="3">
        <v>2019</v>
      </c>
      <c r="B159" s="3" t="s">
        <v>13</v>
      </c>
      <c r="C159" s="3">
        <v>3025</v>
      </c>
      <c r="D159" s="3" t="s">
        <v>175</v>
      </c>
      <c r="E159" s="3">
        <v>2</v>
      </c>
      <c r="F159" s="3">
        <v>2</v>
      </c>
      <c r="G159" s="3">
        <v>1</v>
      </c>
      <c r="H159" s="3">
        <v>1</v>
      </c>
      <c r="I159" s="3">
        <v>0</v>
      </c>
      <c r="J159" s="3">
        <v>0</v>
      </c>
      <c r="K159" s="3">
        <v>0</v>
      </c>
      <c r="L159" s="3" t="str">
        <f>TEXT(K159/E159,"0")&amp;":"&amp;E159/E159</f>
        <v>0:1</v>
      </c>
      <c r="M159" s="4">
        <f>K159/E159</f>
        <v>0</v>
      </c>
    </row>
    <row r="160" spans="1:13">
      <c r="A160" s="3">
        <v>2019</v>
      </c>
      <c r="B160" s="3" t="s">
        <v>19</v>
      </c>
      <c r="C160" s="3">
        <v>3032</v>
      </c>
      <c r="D160" s="3" t="s">
        <v>176</v>
      </c>
      <c r="E160" s="3">
        <v>1</v>
      </c>
      <c r="F160" s="3">
        <v>2</v>
      </c>
      <c r="G160" s="3">
        <v>1</v>
      </c>
      <c r="H160" s="3">
        <v>1</v>
      </c>
      <c r="I160" s="3">
        <v>0</v>
      </c>
      <c r="J160" s="3">
        <v>0</v>
      </c>
      <c r="K160" s="3">
        <v>0</v>
      </c>
      <c r="L160" s="3" t="str">
        <f>TEXT(K160/E160,"0")&amp;":"&amp;E160/E160</f>
        <v>0:1</v>
      </c>
      <c r="M160" s="4">
        <f>K160/E160</f>
        <v>0</v>
      </c>
    </row>
    <row r="161" spans="1:13">
      <c r="A161" s="3">
        <v>2019</v>
      </c>
      <c r="B161" s="3" t="s">
        <v>19</v>
      </c>
      <c r="C161" s="3">
        <v>3045</v>
      </c>
      <c r="D161" s="3" t="s">
        <v>177</v>
      </c>
      <c r="E161" s="3">
        <v>2</v>
      </c>
      <c r="F161" s="3">
        <v>2</v>
      </c>
      <c r="G161" s="3">
        <v>0</v>
      </c>
      <c r="H161" s="3">
        <v>2</v>
      </c>
      <c r="I161" s="3">
        <v>0</v>
      </c>
      <c r="J161" s="3">
        <v>0</v>
      </c>
      <c r="K161" s="3">
        <v>0</v>
      </c>
      <c r="L161" s="3" t="str">
        <f>TEXT(K161/E161,"0")&amp;":"&amp;E161/E161</f>
        <v>0:1</v>
      </c>
      <c r="M161" s="4">
        <f>K161/E161</f>
        <v>0</v>
      </c>
    </row>
    <row r="162" spans="1:13">
      <c r="A162" s="3">
        <v>2019</v>
      </c>
      <c r="B162" s="3" t="s">
        <v>19</v>
      </c>
      <c r="C162" s="3">
        <v>3056</v>
      </c>
      <c r="D162" s="3" t="s">
        <v>178</v>
      </c>
      <c r="E162" s="3">
        <v>1</v>
      </c>
      <c r="F162" s="3">
        <v>2</v>
      </c>
      <c r="G162" s="3">
        <v>0</v>
      </c>
      <c r="H162" s="3">
        <v>2</v>
      </c>
      <c r="I162" s="3">
        <v>0</v>
      </c>
      <c r="J162" s="3">
        <v>0</v>
      </c>
      <c r="K162" s="3">
        <v>0</v>
      </c>
      <c r="L162" s="3" t="str">
        <f>TEXT(K162/E162,"0")&amp;":"&amp;E162/E162</f>
        <v>0:1</v>
      </c>
      <c r="M162" s="4">
        <f>K162/E162</f>
        <v>0</v>
      </c>
    </row>
    <row r="163" spans="1:13">
      <c r="A163" s="3">
        <v>2019</v>
      </c>
      <c r="B163" s="3" t="s">
        <v>19</v>
      </c>
      <c r="C163" s="3">
        <v>4009</v>
      </c>
      <c r="D163" s="3" t="s">
        <v>179</v>
      </c>
      <c r="E163" s="3">
        <v>1</v>
      </c>
      <c r="F163" s="3">
        <v>2</v>
      </c>
      <c r="G163" s="3">
        <v>0</v>
      </c>
      <c r="H163" s="3">
        <v>2</v>
      </c>
      <c r="I163" s="3">
        <v>0</v>
      </c>
      <c r="J163" s="3">
        <v>0</v>
      </c>
      <c r="K163" s="3">
        <v>0</v>
      </c>
      <c r="L163" s="3" t="str">
        <f>TEXT(K163/E163,"0")&amp;":"&amp;E163/E163</f>
        <v>0:1</v>
      </c>
      <c r="M163" s="4">
        <f>K163/E163</f>
        <v>0</v>
      </c>
    </row>
    <row r="164" spans="1:13">
      <c r="A164" s="3">
        <v>2019</v>
      </c>
      <c r="B164" s="3" t="s">
        <v>49</v>
      </c>
      <c r="C164" s="3">
        <v>1004</v>
      </c>
      <c r="D164" s="3" t="s">
        <v>180</v>
      </c>
      <c r="E164" s="3">
        <v>1</v>
      </c>
      <c r="F164" s="3">
        <v>1</v>
      </c>
      <c r="G164" s="3">
        <v>0</v>
      </c>
      <c r="H164" s="3">
        <v>1</v>
      </c>
      <c r="I164" s="3">
        <v>0</v>
      </c>
      <c r="J164" s="3">
        <v>0</v>
      </c>
      <c r="K164" s="3">
        <v>0</v>
      </c>
      <c r="L164" s="3" t="str">
        <f>TEXT(K164/E164,"0")&amp;":"&amp;E164/E164</f>
        <v>0:1</v>
      </c>
      <c r="M164" s="4">
        <f>K164/E164</f>
        <v>0</v>
      </c>
    </row>
    <row r="165" ht="27" spans="1:13">
      <c r="A165" s="3">
        <v>2019</v>
      </c>
      <c r="B165" s="3" t="s">
        <v>21</v>
      </c>
      <c r="C165" s="3">
        <v>1019</v>
      </c>
      <c r="D165" s="3" t="s">
        <v>181</v>
      </c>
      <c r="E165" s="3">
        <v>1</v>
      </c>
      <c r="F165" s="3">
        <v>1</v>
      </c>
      <c r="G165" s="3">
        <v>0</v>
      </c>
      <c r="H165" s="3">
        <v>1</v>
      </c>
      <c r="I165" s="3">
        <v>0</v>
      </c>
      <c r="J165" s="3">
        <v>0</v>
      </c>
      <c r="K165" s="3">
        <v>0</v>
      </c>
      <c r="L165" s="3" t="str">
        <f>TEXT(K165/E165,"0")&amp;":"&amp;E165/E165</f>
        <v>0:1</v>
      </c>
      <c r="M165" s="4">
        <f>K165/E165</f>
        <v>0</v>
      </c>
    </row>
    <row r="166" spans="1:13">
      <c r="A166" s="3">
        <v>2019</v>
      </c>
      <c r="B166" s="3" t="s">
        <v>21</v>
      </c>
      <c r="C166" s="3">
        <v>1024</v>
      </c>
      <c r="D166" s="3" t="s">
        <v>182</v>
      </c>
      <c r="E166" s="3">
        <v>1</v>
      </c>
      <c r="F166" s="3">
        <v>1</v>
      </c>
      <c r="G166" s="3">
        <v>0</v>
      </c>
      <c r="H166" s="3">
        <v>1</v>
      </c>
      <c r="I166" s="3">
        <v>0</v>
      </c>
      <c r="J166" s="3">
        <v>0</v>
      </c>
      <c r="K166" s="3">
        <v>0</v>
      </c>
      <c r="L166" s="3" t="str">
        <f>TEXT(K166/E166,"0")&amp;":"&amp;E166/E166</f>
        <v>0:1</v>
      </c>
      <c r="M166" s="4">
        <f>K166/E166</f>
        <v>0</v>
      </c>
    </row>
    <row r="167" spans="1:13">
      <c r="A167" s="3">
        <v>2019</v>
      </c>
      <c r="B167" s="3" t="s">
        <v>28</v>
      </c>
      <c r="C167" s="3">
        <v>1077</v>
      </c>
      <c r="D167" s="3" t="s">
        <v>183</v>
      </c>
      <c r="E167" s="3">
        <v>1</v>
      </c>
      <c r="F167" s="3">
        <v>1</v>
      </c>
      <c r="G167" s="3">
        <v>0</v>
      </c>
      <c r="H167" s="3">
        <v>1</v>
      </c>
      <c r="I167" s="3">
        <v>0</v>
      </c>
      <c r="J167" s="3">
        <v>0</v>
      </c>
      <c r="K167" s="3">
        <v>0</v>
      </c>
      <c r="L167" s="3" t="str">
        <f>TEXT(K167/E167,"0")&amp;":"&amp;E167/E167</f>
        <v>0:1</v>
      </c>
      <c r="M167" s="4">
        <f>K167/E167</f>
        <v>0</v>
      </c>
    </row>
    <row r="168" spans="1:13">
      <c r="A168" s="3">
        <v>2019</v>
      </c>
      <c r="B168" s="3" t="s">
        <v>28</v>
      </c>
      <c r="C168" s="3">
        <v>1086</v>
      </c>
      <c r="D168" s="3" t="s">
        <v>184</v>
      </c>
      <c r="E168" s="3">
        <v>1</v>
      </c>
      <c r="F168" s="3">
        <v>1</v>
      </c>
      <c r="G168" s="3">
        <v>0</v>
      </c>
      <c r="H168" s="3">
        <v>1</v>
      </c>
      <c r="I168" s="3">
        <v>0</v>
      </c>
      <c r="J168" s="3">
        <v>0</v>
      </c>
      <c r="K168" s="3">
        <v>0</v>
      </c>
      <c r="L168" s="3" t="str">
        <f>TEXT(K168/E168,"0")&amp;":"&amp;E168/E168</f>
        <v>0:1</v>
      </c>
      <c r="M168" s="4">
        <f>K168/E168</f>
        <v>0</v>
      </c>
    </row>
    <row r="169" spans="1:13">
      <c r="A169" s="3">
        <v>2019</v>
      </c>
      <c r="B169" s="3" t="s">
        <v>28</v>
      </c>
      <c r="C169" s="3">
        <v>1087</v>
      </c>
      <c r="D169" s="3" t="s">
        <v>185</v>
      </c>
      <c r="E169" s="3">
        <v>1</v>
      </c>
      <c r="F169" s="3">
        <v>1</v>
      </c>
      <c r="G169" s="3">
        <v>0</v>
      </c>
      <c r="H169" s="3">
        <v>1</v>
      </c>
      <c r="I169" s="3">
        <v>0</v>
      </c>
      <c r="J169" s="3">
        <v>0</v>
      </c>
      <c r="K169" s="3">
        <v>0</v>
      </c>
      <c r="L169" s="3" t="str">
        <f>TEXT(K169/E169,"0")&amp;":"&amp;E169/E169</f>
        <v>0:1</v>
      </c>
      <c r="M169" s="4">
        <f>K169/E169</f>
        <v>0</v>
      </c>
    </row>
    <row r="170" spans="1:13">
      <c r="A170" s="3">
        <v>2019</v>
      </c>
      <c r="B170" s="3" t="s">
        <v>51</v>
      </c>
      <c r="C170" s="3">
        <v>1091</v>
      </c>
      <c r="D170" s="3" t="s">
        <v>186</v>
      </c>
      <c r="E170" s="3">
        <v>1</v>
      </c>
      <c r="F170" s="3">
        <v>1</v>
      </c>
      <c r="G170" s="3">
        <v>1</v>
      </c>
      <c r="H170" s="3">
        <v>0</v>
      </c>
      <c r="I170" s="3">
        <v>0</v>
      </c>
      <c r="J170" s="3">
        <v>0</v>
      </c>
      <c r="K170" s="3">
        <v>0</v>
      </c>
      <c r="L170" s="3" t="str">
        <f>TEXT(K170/E170,"0")&amp;":"&amp;E170/E170</f>
        <v>0:1</v>
      </c>
      <c r="M170" s="4">
        <f>K170/E170</f>
        <v>0</v>
      </c>
    </row>
    <row r="171" spans="1:13">
      <c r="A171" s="3">
        <v>2019</v>
      </c>
      <c r="B171" s="3" t="s">
        <v>132</v>
      </c>
      <c r="C171" s="3">
        <v>1093</v>
      </c>
      <c r="D171" s="3" t="s">
        <v>135</v>
      </c>
      <c r="E171" s="3">
        <v>1</v>
      </c>
      <c r="F171" s="3">
        <v>1</v>
      </c>
      <c r="G171" s="3">
        <v>0</v>
      </c>
      <c r="H171" s="3">
        <v>1</v>
      </c>
      <c r="I171" s="3">
        <v>0</v>
      </c>
      <c r="J171" s="3">
        <v>0</v>
      </c>
      <c r="K171" s="3">
        <v>0</v>
      </c>
      <c r="L171" s="3" t="str">
        <f>TEXT(K171/E171,"0")&amp;":"&amp;E171/E171</f>
        <v>0:1</v>
      </c>
      <c r="M171" s="4">
        <f>K171/E171</f>
        <v>0</v>
      </c>
    </row>
    <row r="172" spans="1:13">
      <c r="A172" s="3">
        <v>2019</v>
      </c>
      <c r="B172" s="3" t="s">
        <v>134</v>
      </c>
      <c r="C172" s="3">
        <v>1098</v>
      </c>
      <c r="D172" s="3" t="s">
        <v>187</v>
      </c>
      <c r="E172" s="3">
        <v>1</v>
      </c>
      <c r="F172" s="3">
        <v>1</v>
      </c>
      <c r="G172" s="3">
        <v>0</v>
      </c>
      <c r="H172" s="3">
        <v>1</v>
      </c>
      <c r="I172" s="3">
        <v>0</v>
      </c>
      <c r="J172" s="3">
        <v>0</v>
      </c>
      <c r="K172" s="3">
        <v>0</v>
      </c>
      <c r="L172" s="3" t="str">
        <f>TEXT(K172/E172,"0")&amp;":"&amp;E172/E172</f>
        <v>0:1</v>
      </c>
      <c r="M172" s="4">
        <f>K172/E172</f>
        <v>0</v>
      </c>
    </row>
    <row r="173" spans="1:13">
      <c r="A173" s="3">
        <v>2019</v>
      </c>
      <c r="B173" s="3" t="s">
        <v>134</v>
      </c>
      <c r="C173" s="3">
        <v>1099</v>
      </c>
      <c r="D173" s="3" t="s">
        <v>188</v>
      </c>
      <c r="E173" s="3">
        <v>1</v>
      </c>
      <c r="F173" s="3">
        <v>1</v>
      </c>
      <c r="G173" s="3">
        <v>0</v>
      </c>
      <c r="H173" s="3">
        <v>1</v>
      </c>
      <c r="I173" s="3">
        <v>0</v>
      </c>
      <c r="J173" s="3">
        <v>0</v>
      </c>
      <c r="K173" s="3">
        <v>0</v>
      </c>
      <c r="L173" s="3" t="str">
        <f>TEXT(K173/E173,"0")&amp;":"&amp;E173/E173</f>
        <v>0:1</v>
      </c>
      <c r="M173" s="4">
        <f>K173/E173</f>
        <v>0</v>
      </c>
    </row>
    <row r="174" spans="1:13">
      <c r="A174" s="3">
        <v>2019</v>
      </c>
      <c r="B174" s="3" t="s">
        <v>28</v>
      </c>
      <c r="C174" s="3">
        <v>2020</v>
      </c>
      <c r="D174" s="3" t="s">
        <v>156</v>
      </c>
      <c r="E174" s="3">
        <v>1</v>
      </c>
      <c r="F174" s="3">
        <v>1</v>
      </c>
      <c r="G174" s="3">
        <v>0</v>
      </c>
      <c r="H174" s="3">
        <v>1</v>
      </c>
      <c r="I174" s="3">
        <v>0</v>
      </c>
      <c r="J174" s="3">
        <v>0</v>
      </c>
      <c r="K174" s="3">
        <v>0</v>
      </c>
      <c r="L174" s="3" t="str">
        <f>TEXT(K174/E174,"0")&amp;":"&amp;E174/E174</f>
        <v>0:1</v>
      </c>
      <c r="M174" s="4">
        <f>K174/E174</f>
        <v>0</v>
      </c>
    </row>
    <row r="175" spans="1:13">
      <c r="A175" s="3">
        <v>2019</v>
      </c>
      <c r="B175" s="3" t="s">
        <v>28</v>
      </c>
      <c r="C175" s="3">
        <v>2022</v>
      </c>
      <c r="D175" s="3" t="s">
        <v>189</v>
      </c>
      <c r="E175" s="3">
        <v>1</v>
      </c>
      <c r="F175" s="3">
        <v>1</v>
      </c>
      <c r="G175" s="3">
        <v>0</v>
      </c>
      <c r="H175" s="3">
        <v>1</v>
      </c>
      <c r="I175" s="3">
        <v>0</v>
      </c>
      <c r="J175" s="3">
        <v>0</v>
      </c>
      <c r="K175" s="3">
        <v>0</v>
      </c>
      <c r="L175" s="3" t="str">
        <f>TEXT(K175/E175,"0")&amp;":"&amp;E175/E175</f>
        <v>0:1</v>
      </c>
      <c r="M175" s="4">
        <f>K175/E175</f>
        <v>0</v>
      </c>
    </row>
    <row r="176" spans="1:13">
      <c r="A176" s="3">
        <v>2019</v>
      </c>
      <c r="B176" s="3" t="s">
        <v>28</v>
      </c>
      <c r="C176" s="3">
        <v>2024</v>
      </c>
      <c r="D176" s="3" t="s">
        <v>133</v>
      </c>
      <c r="E176" s="3">
        <v>2</v>
      </c>
      <c r="F176" s="3">
        <v>1</v>
      </c>
      <c r="G176" s="3">
        <v>0</v>
      </c>
      <c r="H176" s="3">
        <v>1</v>
      </c>
      <c r="I176" s="3">
        <v>0</v>
      </c>
      <c r="J176" s="3">
        <v>0</v>
      </c>
      <c r="K176" s="3">
        <v>0</v>
      </c>
      <c r="L176" s="3" t="str">
        <f>TEXT(K176/E176,"0")&amp;":"&amp;E176/E176</f>
        <v>0:1</v>
      </c>
      <c r="M176" s="4">
        <f>K176/E176</f>
        <v>0</v>
      </c>
    </row>
    <row r="177" spans="1:13">
      <c r="A177" s="3">
        <v>2019</v>
      </c>
      <c r="B177" s="3" t="s">
        <v>70</v>
      </c>
      <c r="C177" s="3">
        <v>3001</v>
      </c>
      <c r="D177" s="3" t="s">
        <v>114</v>
      </c>
      <c r="E177" s="3">
        <v>1</v>
      </c>
      <c r="F177" s="3">
        <v>1</v>
      </c>
      <c r="G177" s="3">
        <v>1</v>
      </c>
      <c r="H177" s="3">
        <v>0</v>
      </c>
      <c r="I177" s="3">
        <v>0</v>
      </c>
      <c r="J177" s="3">
        <v>0</v>
      </c>
      <c r="K177" s="3">
        <v>0</v>
      </c>
      <c r="L177" s="3" t="str">
        <f>TEXT(K177/E177,"0")&amp;":"&amp;E177/E177</f>
        <v>0:1</v>
      </c>
      <c r="M177" s="4">
        <f>K177/E177</f>
        <v>0</v>
      </c>
    </row>
    <row r="178" spans="1:13">
      <c r="A178" s="3">
        <v>2019</v>
      </c>
      <c r="B178" s="3" t="s">
        <v>70</v>
      </c>
      <c r="C178" s="3">
        <v>3006</v>
      </c>
      <c r="D178" s="3" t="s">
        <v>190</v>
      </c>
      <c r="E178" s="3">
        <v>4</v>
      </c>
      <c r="F178" s="3">
        <v>1</v>
      </c>
      <c r="G178" s="3">
        <v>0</v>
      </c>
      <c r="H178" s="3">
        <v>1</v>
      </c>
      <c r="I178" s="3">
        <v>0</v>
      </c>
      <c r="J178" s="3">
        <v>0</v>
      </c>
      <c r="K178" s="3">
        <v>0</v>
      </c>
      <c r="L178" s="3" t="str">
        <f>TEXT(K178/E178,"0")&amp;":"&amp;E178/E178</f>
        <v>0:1</v>
      </c>
      <c r="M178" s="4">
        <f>K178/E178</f>
        <v>0</v>
      </c>
    </row>
    <row r="179" spans="1:13">
      <c r="A179" s="3">
        <v>2019</v>
      </c>
      <c r="B179" s="3" t="s">
        <v>70</v>
      </c>
      <c r="C179" s="3">
        <v>3015</v>
      </c>
      <c r="D179" s="3" t="s">
        <v>191</v>
      </c>
      <c r="E179" s="3">
        <v>1</v>
      </c>
      <c r="F179" s="3">
        <v>1</v>
      </c>
      <c r="G179" s="3">
        <v>0</v>
      </c>
      <c r="H179" s="3">
        <v>1</v>
      </c>
      <c r="I179" s="3">
        <v>0</v>
      </c>
      <c r="J179" s="3">
        <v>0</v>
      </c>
      <c r="K179" s="3">
        <v>0</v>
      </c>
      <c r="L179" s="3" t="str">
        <f>TEXT(K179/E179,"0")&amp;":"&amp;E179/E179</f>
        <v>0:1</v>
      </c>
      <c r="M179" s="4">
        <f>K179/E179</f>
        <v>0</v>
      </c>
    </row>
    <row r="180" spans="1:13">
      <c r="A180" s="3">
        <v>2019</v>
      </c>
      <c r="B180" s="3" t="s">
        <v>19</v>
      </c>
      <c r="C180" s="3">
        <v>3067</v>
      </c>
      <c r="D180" s="3" t="s">
        <v>45</v>
      </c>
      <c r="E180" s="3">
        <v>1</v>
      </c>
      <c r="F180" s="3">
        <v>1</v>
      </c>
      <c r="G180" s="3">
        <v>0</v>
      </c>
      <c r="H180" s="3">
        <v>1</v>
      </c>
      <c r="I180" s="3">
        <v>0</v>
      </c>
      <c r="J180" s="3">
        <v>0</v>
      </c>
      <c r="K180" s="3">
        <v>0</v>
      </c>
      <c r="L180" s="3" t="str">
        <f>TEXT(K180/E180,"0")&amp;":"&amp;E180/E180</f>
        <v>0:1</v>
      </c>
      <c r="M180" s="4">
        <f>K180/E180</f>
        <v>0</v>
      </c>
    </row>
    <row r="181" spans="1:13">
      <c r="A181" s="3">
        <v>2019</v>
      </c>
      <c r="B181" s="3" t="s">
        <v>19</v>
      </c>
      <c r="C181" s="3">
        <v>3071</v>
      </c>
      <c r="D181" s="3" t="s">
        <v>192</v>
      </c>
      <c r="E181" s="3">
        <v>2</v>
      </c>
      <c r="F181" s="3">
        <v>1</v>
      </c>
      <c r="G181" s="3">
        <v>0</v>
      </c>
      <c r="H181" s="3">
        <v>1</v>
      </c>
      <c r="I181" s="3">
        <v>0</v>
      </c>
      <c r="J181" s="3">
        <v>0</v>
      </c>
      <c r="K181" s="3">
        <v>0</v>
      </c>
      <c r="L181" s="3" t="str">
        <f>TEXT(K181/E181,"0")&amp;":"&amp;E181/E181</f>
        <v>0:1</v>
      </c>
      <c r="M181" s="4">
        <f>K181/E181</f>
        <v>0</v>
      </c>
    </row>
    <row r="182" spans="1:13">
      <c r="A182" s="3">
        <v>2019</v>
      </c>
      <c r="B182" s="3" t="s">
        <v>19</v>
      </c>
      <c r="C182" s="3">
        <v>3073</v>
      </c>
      <c r="D182" s="3" t="s">
        <v>193</v>
      </c>
      <c r="E182" s="3">
        <v>1</v>
      </c>
      <c r="F182" s="3">
        <v>1</v>
      </c>
      <c r="G182" s="3">
        <v>0</v>
      </c>
      <c r="H182" s="3">
        <v>1</v>
      </c>
      <c r="I182" s="3">
        <v>0</v>
      </c>
      <c r="J182" s="3">
        <v>0</v>
      </c>
      <c r="K182" s="3">
        <v>0</v>
      </c>
      <c r="L182" s="3" t="str">
        <f>TEXT(K182/E182,"0")&amp;":"&amp;E182/E182</f>
        <v>0:1</v>
      </c>
      <c r="M182" s="4">
        <f>K182/E182</f>
        <v>0</v>
      </c>
    </row>
    <row r="183" spans="1:13">
      <c r="A183" s="3">
        <v>2019</v>
      </c>
      <c r="B183" s="3" t="s">
        <v>49</v>
      </c>
      <c r="C183" s="3">
        <v>1003</v>
      </c>
      <c r="D183" s="3" t="s">
        <v>194</v>
      </c>
      <c r="E183" s="3">
        <v>1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 t="str">
        <f>TEXT(K183/E183,"0")&amp;":"&amp;E183/E183</f>
        <v>0:1</v>
      </c>
      <c r="M183" s="4">
        <f>K183/E183</f>
        <v>0</v>
      </c>
    </row>
    <row r="184" ht="40.5" spans="1:13">
      <c r="A184" s="3">
        <v>2019</v>
      </c>
      <c r="B184" s="3" t="s">
        <v>49</v>
      </c>
      <c r="C184" s="3">
        <v>1006</v>
      </c>
      <c r="D184" s="3" t="s">
        <v>195</v>
      </c>
      <c r="E184" s="3">
        <v>3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 t="str">
        <f>TEXT(K184/E184,"0")&amp;":"&amp;E184/E184</f>
        <v>0:1</v>
      </c>
      <c r="M184" s="4">
        <f>K184/E184</f>
        <v>0</v>
      </c>
    </row>
    <row r="185" ht="40.5" spans="1:13">
      <c r="A185" s="3">
        <v>2019</v>
      </c>
      <c r="B185" s="3" t="s">
        <v>49</v>
      </c>
      <c r="C185" s="3">
        <v>1007</v>
      </c>
      <c r="D185" s="3" t="s">
        <v>196</v>
      </c>
      <c r="E185" s="3">
        <v>1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 t="str">
        <f>TEXT(K185/E185,"0")&amp;":"&amp;E185/E185</f>
        <v>0:1</v>
      </c>
      <c r="M185" s="4">
        <f>K185/E185</f>
        <v>0</v>
      </c>
    </row>
    <row r="186" spans="1:13">
      <c r="A186" s="3">
        <v>2019</v>
      </c>
      <c r="B186" s="3" t="s">
        <v>142</v>
      </c>
      <c r="C186" s="3">
        <v>1013</v>
      </c>
      <c r="D186" s="3" t="s">
        <v>197</v>
      </c>
      <c r="E186" s="3">
        <v>2</v>
      </c>
      <c r="F186" s="3">
        <v>0</v>
      </c>
      <c r="G186" s="3">
        <v>0</v>
      </c>
      <c r="H186" s="3">
        <v>0</v>
      </c>
      <c r="I186" s="3">
        <v>0</v>
      </c>
      <c r="J186" s="3">
        <v>0</v>
      </c>
      <c r="K186" s="3">
        <v>0</v>
      </c>
      <c r="L186" s="3" t="str">
        <f>TEXT(K186/E186,"0")&amp;":"&amp;E186/E186</f>
        <v>0:1</v>
      </c>
      <c r="M186" s="4">
        <f>K186/E186</f>
        <v>0</v>
      </c>
    </row>
    <row r="187" ht="40.5" spans="1:13">
      <c r="A187" s="3">
        <v>2019</v>
      </c>
      <c r="B187" s="3" t="s">
        <v>21</v>
      </c>
      <c r="C187" s="3">
        <v>1028</v>
      </c>
      <c r="D187" s="3" t="s">
        <v>198</v>
      </c>
      <c r="E187" s="3">
        <v>1</v>
      </c>
      <c r="F187" s="3">
        <v>0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 t="str">
        <f>TEXT(K187/E187,"0")&amp;":"&amp;E187/E187</f>
        <v>0:1</v>
      </c>
      <c r="M187" s="4">
        <f>K187/E187</f>
        <v>0</v>
      </c>
    </row>
    <row r="188" ht="40.5" spans="1:13">
      <c r="A188" s="3">
        <v>2019</v>
      </c>
      <c r="B188" s="3" t="s">
        <v>21</v>
      </c>
      <c r="C188" s="3">
        <v>1029</v>
      </c>
      <c r="D188" s="3" t="s">
        <v>199</v>
      </c>
      <c r="E188" s="3">
        <v>1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 t="str">
        <f>TEXT(K188/E188,"0")&amp;":"&amp;E188/E188</f>
        <v>0:1</v>
      </c>
      <c r="M188" s="4">
        <f>K188/E188</f>
        <v>0</v>
      </c>
    </row>
    <row r="189" ht="40.5" spans="1:13">
      <c r="A189" s="3">
        <v>2019</v>
      </c>
      <c r="B189" s="3" t="s">
        <v>21</v>
      </c>
      <c r="C189" s="3">
        <v>1031</v>
      </c>
      <c r="D189" s="3" t="s">
        <v>200</v>
      </c>
      <c r="E189" s="3">
        <v>1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 t="str">
        <f>TEXT(K189/E189,"0")&amp;":"&amp;E189/E189</f>
        <v>0:1</v>
      </c>
      <c r="M189" s="4">
        <f>K189/E189</f>
        <v>0</v>
      </c>
    </row>
    <row r="190" ht="40.5" spans="1:13">
      <c r="A190" s="3">
        <v>2019</v>
      </c>
      <c r="B190" s="3" t="s">
        <v>21</v>
      </c>
      <c r="C190" s="3">
        <v>1032</v>
      </c>
      <c r="D190" s="3" t="s">
        <v>201</v>
      </c>
      <c r="E190" s="3">
        <v>1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 t="str">
        <f>TEXT(K190/E190,"0")&amp;":"&amp;E190/E190</f>
        <v>0:1</v>
      </c>
      <c r="M190" s="4">
        <f>K190/E190</f>
        <v>0</v>
      </c>
    </row>
    <row r="191" ht="40.5" spans="1:13">
      <c r="A191" s="3">
        <v>2019</v>
      </c>
      <c r="B191" s="3" t="s">
        <v>21</v>
      </c>
      <c r="C191" s="3">
        <v>1033</v>
      </c>
      <c r="D191" s="3" t="s">
        <v>202</v>
      </c>
      <c r="E191" s="3">
        <v>1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 t="str">
        <f>TEXT(K191/E191,"0")&amp;":"&amp;E191/E191</f>
        <v>0:1</v>
      </c>
      <c r="M191" s="4">
        <f>K191/E191</f>
        <v>0</v>
      </c>
    </row>
    <row r="192" ht="27" spans="1:13">
      <c r="A192" s="3">
        <v>2019</v>
      </c>
      <c r="B192" s="3" t="s">
        <v>21</v>
      </c>
      <c r="C192" s="3">
        <v>1039</v>
      </c>
      <c r="D192" s="3" t="s">
        <v>203</v>
      </c>
      <c r="E192" s="3">
        <v>1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 t="str">
        <f>TEXT(K192/E192,"0")&amp;":"&amp;E192/E192</f>
        <v>0:1</v>
      </c>
      <c r="M192" s="4">
        <f>K192/E192</f>
        <v>0</v>
      </c>
    </row>
    <row r="193" spans="1:13">
      <c r="A193" s="3">
        <v>2019</v>
      </c>
      <c r="B193" s="3" t="s">
        <v>119</v>
      </c>
      <c r="C193" s="3">
        <v>1043</v>
      </c>
      <c r="D193" s="3" t="s">
        <v>133</v>
      </c>
      <c r="E193" s="3">
        <v>1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 t="str">
        <f>TEXT(K193/E193,"0")&amp;":"&amp;E193/E193</f>
        <v>0:1</v>
      </c>
      <c r="M193" s="4">
        <f>K193/E193</f>
        <v>0</v>
      </c>
    </row>
    <row r="194" ht="40.5" spans="1:13">
      <c r="A194" s="3">
        <v>2019</v>
      </c>
      <c r="B194" s="3" t="s">
        <v>119</v>
      </c>
      <c r="C194" s="3">
        <v>1045</v>
      </c>
      <c r="D194" s="3" t="s">
        <v>204</v>
      </c>
      <c r="E194" s="3">
        <v>1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 t="str">
        <f>TEXT(K194/E194,"0")&amp;":"&amp;E194/E194</f>
        <v>0:1</v>
      </c>
      <c r="M194" s="4">
        <f>K194/E194</f>
        <v>0</v>
      </c>
    </row>
    <row r="195" ht="40.5" spans="1:13">
      <c r="A195" s="3">
        <v>2019</v>
      </c>
      <c r="B195" s="3" t="s">
        <v>119</v>
      </c>
      <c r="C195" s="3">
        <v>1046</v>
      </c>
      <c r="D195" s="3" t="s">
        <v>205</v>
      </c>
      <c r="E195" s="3">
        <v>1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  <c r="L195" s="3" t="str">
        <f>TEXT(K195/E195,"0")&amp;":"&amp;E195/E195</f>
        <v>0:1</v>
      </c>
      <c r="M195" s="4">
        <f>K195/E195</f>
        <v>0</v>
      </c>
    </row>
    <row r="196" ht="40.5" spans="1:13">
      <c r="A196" s="3">
        <v>2019</v>
      </c>
      <c r="B196" s="3" t="s">
        <v>119</v>
      </c>
      <c r="C196" s="3">
        <v>1047</v>
      </c>
      <c r="D196" s="3" t="s">
        <v>206</v>
      </c>
      <c r="E196" s="3">
        <v>1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 t="str">
        <f>TEXT(K196/E196,"0")&amp;":"&amp;E196/E196</f>
        <v>0:1</v>
      </c>
      <c r="M196" s="4">
        <f>K196/E196</f>
        <v>0</v>
      </c>
    </row>
    <row r="197" ht="40.5" spans="1:13">
      <c r="A197" s="3">
        <v>2019</v>
      </c>
      <c r="B197" s="3" t="s">
        <v>119</v>
      </c>
      <c r="C197" s="3">
        <v>1048</v>
      </c>
      <c r="D197" s="3" t="s">
        <v>207</v>
      </c>
      <c r="E197" s="3">
        <v>1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 t="str">
        <f>TEXT(K197/E197,"0")&amp;":"&amp;E197/E197</f>
        <v>0:1</v>
      </c>
      <c r="M197" s="4">
        <f>K197/E197</f>
        <v>0</v>
      </c>
    </row>
    <row r="198" ht="40.5" spans="1:13">
      <c r="A198" s="3">
        <v>2019</v>
      </c>
      <c r="B198" s="3" t="s">
        <v>119</v>
      </c>
      <c r="C198" s="3">
        <v>1049</v>
      </c>
      <c r="D198" s="3" t="s">
        <v>208</v>
      </c>
      <c r="E198" s="3">
        <v>1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 t="str">
        <f>TEXT(K198/E198,"0")&amp;":"&amp;E198/E198</f>
        <v>0:1</v>
      </c>
      <c r="M198" s="4">
        <f>K198/E198</f>
        <v>0</v>
      </c>
    </row>
    <row r="199" spans="1:13">
      <c r="A199" s="3">
        <v>2019</v>
      </c>
      <c r="B199" s="3" t="s">
        <v>17</v>
      </c>
      <c r="C199" s="3">
        <v>1050</v>
      </c>
      <c r="D199" s="3" t="s">
        <v>209</v>
      </c>
      <c r="E199" s="3">
        <v>1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 t="str">
        <f>TEXT(K199/E199,"0")&amp;":"&amp;E199/E199</f>
        <v>0:1</v>
      </c>
      <c r="M199" s="4">
        <f>K199/E199</f>
        <v>0</v>
      </c>
    </row>
    <row r="200" spans="1:13">
      <c r="A200" s="3">
        <v>2019</v>
      </c>
      <c r="B200" s="3" t="s">
        <v>17</v>
      </c>
      <c r="C200" s="3">
        <v>1052</v>
      </c>
      <c r="D200" s="3" t="s">
        <v>210</v>
      </c>
      <c r="E200" s="3">
        <v>1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 t="str">
        <f>TEXT(K200/E200,"0")&amp;":"&amp;E200/E200</f>
        <v>0:1</v>
      </c>
      <c r="M200" s="4">
        <f>K200/E200</f>
        <v>0</v>
      </c>
    </row>
    <row r="201" spans="1:13">
      <c r="A201" s="3">
        <v>2019</v>
      </c>
      <c r="B201" s="3" t="s">
        <v>17</v>
      </c>
      <c r="C201" s="3">
        <v>1053</v>
      </c>
      <c r="D201" s="3" t="s">
        <v>211</v>
      </c>
      <c r="E201" s="3">
        <v>1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 t="str">
        <f>TEXT(K201/E201,"0")&amp;":"&amp;E201/E201</f>
        <v>0:1</v>
      </c>
      <c r="M201" s="4">
        <f>K201/E201</f>
        <v>0</v>
      </c>
    </row>
    <row r="202" ht="27" spans="1:13">
      <c r="A202" s="3">
        <v>2019</v>
      </c>
      <c r="B202" s="3" t="s">
        <v>47</v>
      </c>
      <c r="C202" s="3">
        <v>1068</v>
      </c>
      <c r="D202" s="3" t="s">
        <v>212</v>
      </c>
      <c r="E202" s="3">
        <v>2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 t="str">
        <f>TEXT(K202/E202,"0")&amp;":"&amp;E202/E202</f>
        <v>0:1</v>
      </c>
      <c r="M202" s="4">
        <f>K202/E202</f>
        <v>0</v>
      </c>
    </row>
    <row r="203" spans="1:13">
      <c r="A203" s="3">
        <v>2019</v>
      </c>
      <c r="B203" s="3" t="s">
        <v>28</v>
      </c>
      <c r="C203" s="3">
        <v>1069</v>
      </c>
      <c r="D203" s="3" t="s">
        <v>213</v>
      </c>
      <c r="E203" s="3">
        <v>1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 t="str">
        <f>TEXT(K203/E203,"0")&amp;":"&amp;E203/E203</f>
        <v>0:1</v>
      </c>
      <c r="M203" s="4">
        <f>K203/E203</f>
        <v>0</v>
      </c>
    </row>
    <row r="204" spans="1:13">
      <c r="A204" s="3">
        <v>2019</v>
      </c>
      <c r="B204" s="3" t="s">
        <v>28</v>
      </c>
      <c r="C204" s="3">
        <v>1071</v>
      </c>
      <c r="D204" s="3" t="s">
        <v>214</v>
      </c>
      <c r="E204" s="3">
        <v>1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 t="str">
        <f>TEXT(K204/E204,"0")&amp;":"&amp;E204/E204</f>
        <v>0:1</v>
      </c>
      <c r="M204" s="4">
        <f>K204/E204</f>
        <v>0</v>
      </c>
    </row>
    <row r="205" spans="1:13">
      <c r="A205" s="3">
        <v>2019</v>
      </c>
      <c r="B205" s="3" t="s">
        <v>28</v>
      </c>
      <c r="C205" s="3">
        <v>1072</v>
      </c>
      <c r="D205" s="3" t="s">
        <v>133</v>
      </c>
      <c r="E205" s="3">
        <v>1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 t="str">
        <f>TEXT(K205/E205,"0")&amp;":"&amp;E205/E205</f>
        <v>0:1</v>
      </c>
      <c r="M205" s="4">
        <f>K205/E205</f>
        <v>0</v>
      </c>
    </row>
    <row r="206" ht="27" spans="1:13">
      <c r="A206" s="3">
        <v>2019</v>
      </c>
      <c r="B206" s="3" t="s">
        <v>28</v>
      </c>
      <c r="C206" s="3">
        <v>1074</v>
      </c>
      <c r="D206" s="3" t="s">
        <v>215</v>
      </c>
      <c r="E206" s="3">
        <v>1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 t="str">
        <f>TEXT(K206/E206,"0")&amp;":"&amp;E206/E206</f>
        <v>0:1</v>
      </c>
      <c r="M206" s="4">
        <f>K206/E206</f>
        <v>0</v>
      </c>
    </row>
    <row r="207" spans="1:13">
      <c r="A207" s="3">
        <v>2019</v>
      </c>
      <c r="B207" s="3" t="s">
        <v>28</v>
      </c>
      <c r="C207" s="3">
        <v>1075</v>
      </c>
      <c r="D207" s="3" t="s">
        <v>216</v>
      </c>
      <c r="E207" s="3">
        <v>1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 t="str">
        <f>TEXT(K207/E207,"0")&amp;":"&amp;E207/E207</f>
        <v>0:1</v>
      </c>
      <c r="M207" s="4">
        <f>K207/E207</f>
        <v>0</v>
      </c>
    </row>
    <row r="208" spans="1:13">
      <c r="A208" s="3">
        <v>2019</v>
      </c>
      <c r="B208" s="3" t="s">
        <v>28</v>
      </c>
      <c r="C208" s="3">
        <v>1076</v>
      </c>
      <c r="D208" s="3" t="s">
        <v>217</v>
      </c>
      <c r="E208" s="3">
        <v>1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 t="str">
        <f>TEXT(K208/E208,"0")&amp;":"&amp;E208/E208</f>
        <v>0:1</v>
      </c>
      <c r="M208" s="4">
        <f>K208/E208</f>
        <v>0</v>
      </c>
    </row>
    <row r="209" spans="1:13">
      <c r="A209" s="3">
        <v>2019</v>
      </c>
      <c r="B209" s="3" t="s">
        <v>28</v>
      </c>
      <c r="C209" s="3">
        <v>1078</v>
      </c>
      <c r="D209" s="3" t="s">
        <v>218</v>
      </c>
      <c r="E209" s="3">
        <v>1</v>
      </c>
      <c r="F209" s="3">
        <v>0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 t="str">
        <f>TEXT(K209/E209,"0")&amp;":"&amp;E209/E209</f>
        <v>0:1</v>
      </c>
      <c r="M209" s="4">
        <f>K209/E209</f>
        <v>0</v>
      </c>
    </row>
    <row r="210" spans="1:13">
      <c r="A210" s="3">
        <v>2019</v>
      </c>
      <c r="B210" s="3" t="s">
        <v>28</v>
      </c>
      <c r="C210" s="3">
        <v>1079</v>
      </c>
      <c r="D210" s="3" t="s">
        <v>219</v>
      </c>
      <c r="E210" s="3">
        <v>1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 t="str">
        <f>TEXT(K210/E210,"0")&amp;":"&amp;E210/E210</f>
        <v>0:1</v>
      </c>
      <c r="M210" s="4">
        <f>K210/E210</f>
        <v>0</v>
      </c>
    </row>
    <row r="211" ht="27" spans="1:13">
      <c r="A211" s="3">
        <v>2019</v>
      </c>
      <c r="B211" s="3" t="s">
        <v>28</v>
      </c>
      <c r="C211" s="3">
        <v>1080</v>
      </c>
      <c r="D211" s="3" t="s">
        <v>220</v>
      </c>
      <c r="E211" s="3">
        <v>1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 t="str">
        <f>TEXT(K211/E211,"0")&amp;":"&amp;E211/E211</f>
        <v>0:1</v>
      </c>
      <c r="M211" s="4">
        <f>K211/E211</f>
        <v>0</v>
      </c>
    </row>
    <row r="212" ht="40.5" spans="1:13">
      <c r="A212" s="3">
        <v>2019</v>
      </c>
      <c r="B212" s="3" t="s">
        <v>28</v>
      </c>
      <c r="C212" s="3">
        <v>1081</v>
      </c>
      <c r="D212" s="3" t="s">
        <v>221</v>
      </c>
      <c r="E212" s="3">
        <v>3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 t="str">
        <f>TEXT(K212/E212,"0")&amp;":"&amp;E212/E212</f>
        <v>0:1</v>
      </c>
      <c r="M212" s="4">
        <f>K212/E212</f>
        <v>0</v>
      </c>
    </row>
    <row r="213" spans="1:13">
      <c r="A213" s="3">
        <v>2019</v>
      </c>
      <c r="B213" s="3" t="s">
        <v>28</v>
      </c>
      <c r="C213" s="3">
        <v>1082</v>
      </c>
      <c r="D213" s="3" t="s">
        <v>222</v>
      </c>
      <c r="E213" s="3">
        <v>1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 t="str">
        <f>TEXT(K213/E213,"0")&amp;":"&amp;E213/E213</f>
        <v>0:1</v>
      </c>
      <c r="M213" s="4">
        <f>K213/E213</f>
        <v>0</v>
      </c>
    </row>
    <row r="214" spans="1:13">
      <c r="A214" s="3">
        <v>2019</v>
      </c>
      <c r="B214" s="3" t="s">
        <v>28</v>
      </c>
      <c r="C214" s="3">
        <v>1083</v>
      </c>
      <c r="D214" s="3" t="s">
        <v>223</v>
      </c>
      <c r="E214" s="3">
        <v>1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 t="str">
        <f>TEXT(K214/E214,"0")&amp;":"&amp;E214/E214</f>
        <v>0:1</v>
      </c>
      <c r="M214" s="4">
        <f>K214/E214</f>
        <v>0</v>
      </c>
    </row>
    <row r="215" spans="1:13">
      <c r="A215" s="3">
        <v>2019</v>
      </c>
      <c r="B215" s="3" t="s">
        <v>28</v>
      </c>
      <c r="C215" s="3">
        <v>1084</v>
      </c>
      <c r="D215" s="3" t="s">
        <v>224</v>
      </c>
      <c r="E215" s="3">
        <v>1</v>
      </c>
      <c r="F215" s="3">
        <v>0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 t="str">
        <f>TEXT(K215/E215,"0")&amp;":"&amp;E215/E215</f>
        <v>0:1</v>
      </c>
      <c r="M215" s="4">
        <f>K215/E215</f>
        <v>0</v>
      </c>
    </row>
    <row r="216" spans="1:13">
      <c r="A216" s="3">
        <v>2019</v>
      </c>
      <c r="B216" s="3" t="s">
        <v>28</v>
      </c>
      <c r="C216" s="3">
        <v>1085</v>
      </c>
      <c r="D216" s="3" t="s">
        <v>225</v>
      </c>
      <c r="E216" s="3">
        <v>1</v>
      </c>
      <c r="F216" s="3">
        <v>0</v>
      </c>
      <c r="G216" s="3">
        <v>0</v>
      </c>
      <c r="H216" s="3">
        <v>0</v>
      </c>
      <c r="I216" s="3">
        <v>0</v>
      </c>
      <c r="J216" s="3">
        <v>0</v>
      </c>
      <c r="K216" s="3">
        <v>0</v>
      </c>
      <c r="L216" s="3" t="str">
        <f>TEXT(K216/E216,"0")&amp;":"&amp;E216/E216</f>
        <v>0:1</v>
      </c>
      <c r="M216" s="4">
        <f>K216/E216</f>
        <v>0</v>
      </c>
    </row>
    <row r="217" spans="1:13">
      <c r="A217" s="3">
        <v>2019</v>
      </c>
      <c r="B217" s="3" t="s">
        <v>51</v>
      </c>
      <c r="C217" s="3">
        <v>1088</v>
      </c>
      <c r="D217" s="3" t="s">
        <v>226</v>
      </c>
      <c r="E217" s="3">
        <v>2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 t="str">
        <f>TEXT(K217/E217,"0")&amp;":"&amp;E217/E217</f>
        <v>0:1</v>
      </c>
      <c r="M217" s="4">
        <f>K217/E217</f>
        <v>0</v>
      </c>
    </row>
    <row r="218" spans="1:13">
      <c r="A218" s="3">
        <v>2019</v>
      </c>
      <c r="B218" s="3" t="s">
        <v>132</v>
      </c>
      <c r="C218" s="3">
        <v>1095</v>
      </c>
      <c r="D218" s="3" t="s">
        <v>227</v>
      </c>
      <c r="E218" s="3">
        <v>1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 t="str">
        <f>TEXT(K218/E218,"0")&amp;":"&amp;E218/E218</f>
        <v>0:1</v>
      </c>
      <c r="M218" s="4">
        <f>K218/E218</f>
        <v>0</v>
      </c>
    </row>
    <row r="219" spans="1:13">
      <c r="A219" s="3">
        <v>2019</v>
      </c>
      <c r="B219" s="3" t="s">
        <v>134</v>
      </c>
      <c r="C219" s="3">
        <v>1097</v>
      </c>
      <c r="D219" s="3" t="s">
        <v>228</v>
      </c>
      <c r="E219" s="3">
        <v>1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 t="str">
        <f>TEXT(K219/E219,"0")&amp;":"&amp;E219/E219</f>
        <v>0:1</v>
      </c>
      <c r="M219" s="4">
        <f>K219/E219</f>
        <v>0</v>
      </c>
    </row>
    <row r="220" spans="1:13">
      <c r="A220" s="3">
        <v>2019</v>
      </c>
      <c r="B220" s="3" t="s">
        <v>119</v>
      </c>
      <c r="C220" s="3">
        <v>2014</v>
      </c>
      <c r="D220" s="3" t="s">
        <v>229</v>
      </c>
      <c r="E220" s="3">
        <v>1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 t="str">
        <f>TEXT(K220/E220,"0")&amp;":"&amp;E220/E220</f>
        <v>0:1</v>
      </c>
      <c r="M220" s="4">
        <f>K220/E220</f>
        <v>0</v>
      </c>
    </row>
    <row r="221" spans="1:13">
      <c r="A221" s="3">
        <v>2019</v>
      </c>
      <c r="B221" s="3" t="s">
        <v>28</v>
      </c>
      <c r="C221" s="3">
        <v>2019</v>
      </c>
      <c r="D221" s="3" t="s">
        <v>45</v>
      </c>
      <c r="E221" s="3">
        <v>2</v>
      </c>
      <c r="F221" s="3">
        <v>0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 t="str">
        <f>TEXT(K221/E221,"0")&amp;":"&amp;E221/E221</f>
        <v>0:1</v>
      </c>
      <c r="M221" s="4">
        <f>K221/E221</f>
        <v>0</v>
      </c>
    </row>
    <row r="222" spans="1:13">
      <c r="A222" s="3">
        <v>2019</v>
      </c>
      <c r="B222" s="3" t="s">
        <v>28</v>
      </c>
      <c r="C222" s="3">
        <v>2023</v>
      </c>
      <c r="D222" s="3" t="s">
        <v>69</v>
      </c>
      <c r="E222" s="3">
        <v>1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 t="str">
        <f>TEXT(K222/E222,"0")&amp;":"&amp;E222/E222</f>
        <v>0:1</v>
      </c>
      <c r="M222" s="4">
        <f>K222/E222</f>
        <v>0</v>
      </c>
    </row>
    <row r="223" spans="1:13">
      <c r="A223" s="3">
        <v>2019</v>
      </c>
      <c r="B223" s="3" t="s">
        <v>28</v>
      </c>
      <c r="C223" s="3">
        <v>2025</v>
      </c>
      <c r="D223" s="3" t="s">
        <v>141</v>
      </c>
      <c r="E223" s="3">
        <v>1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 t="str">
        <f>TEXT(K223/E223,"0")&amp;":"&amp;E223/E223</f>
        <v>0:1</v>
      </c>
      <c r="M223" s="4">
        <f>K223/E223</f>
        <v>0</v>
      </c>
    </row>
    <row r="224" spans="1:13">
      <c r="A224" s="3">
        <v>2019</v>
      </c>
      <c r="B224" s="3" t="s">
        <v>28</v>
      </c>
      <c r="C224" s="3">
        <v>2029</v>
      </c>
      <c r="D224" s="3" t="s">
        <v>118</v>
      </c>
      <c r="E224" s="3">
        <v>3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 t="str">
        <f>TEXT(K224/E224,"0")&amp;":"&amp;E224/E224</f>
        <v>0:1</v>
      </c>
      <c r="M224" s="4">
        <f>K224/E224</f>
        <v>0</v>
      </c>
    </row>
    <row r="225" spans="1:13">
      <c r="A225" s="3">
        <v>2019</v>
      </c>
      <c r="B225" s="3" t="s">
        <v>28</v>
      </c>
      <c r="C225" s="3">
        <v>2031</v>
      </c>
      <c r="D225" s="3" t="s">
        <v>92</v>
      </c>
      <c r="E225" s="3">
        <v>2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 t="str">
        <f>TEXT(K225/E225,"0")&amp;":"&amp;E225/E225</f>
        <v>0:1</v>
      </c>
      <c r="M225" s="4">
        <f>K225/E225</f>
        <v>0</v>
      </c>
    </row>
    <row r="226" spans="1:13">
      <c r="A226" s="3">
        <v>2019</v>
      </c>
      <c r="B226" s="3" t="s">
        <v>28</v>
      </c>
      <c r="C226" s="3">
        <v>2032</v>
      </c>
      <c r="D226" s="3" t="s">
        <v>230</v>
      </c>
      <c r="E226" s="3">
        <v>1</v>
      </c>
      <c r="F226" s="3">
        <v>0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 t="str">
        <f>TEXT(K226/E226,"0")&amp;":"&amp;E226/E226</f>
        <v>0:1</v>
      </c>
      <c r="M226" s="4">
        <f>K226/E226</f>
        <v>0</v>
      </c>
    </row>
    <row r="227" spans="1:13">
      <c r="A227" s="3">
        <v>2019</v>
      </c>
      <c r="B227" s="3" t="s">
        <v>70</v>
      </c>
      <c r="C227" s="3">
        <v>3003</v>
      </c>
      <c r="D227" s="3" t="s">
        <v>231</v>
      </c>
      <c r="E227" s="3">
        <v>1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 t="str">
        <f>TEXT(K227/E227,"0")&amp;":"&amp;E227/E227</f>
        <v>0:1</v>
      </c>
      <c r="M227" s="4">
        <f>K227/E227</f>
        <v>0</v>
      </c>
    </row>
    <row r="228" spans="1:13">
      <c r="A228" s="3">
        <v>2019</v>
      </c>
      <c r="B228" s="3" t="s">
        <v>70</v>
      </c>
      <c r="C228" s="3">
        <v>3005</v>
      </c>
      <c r="D228" s="3" t="s">
        <v>232</v>
      </c>
      <c r="E228" s="3">
        <v>1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 t="str">
        <f>TEXT(K228/E228,"0")&amp;":"&amp;E228/E228</f>
        <v>0:1</v>
      </c>
      <c r="M228" s="4">
        <f>K228/E228</f>
        <v>0</v>
      </c>
    </row>
    <row r="229" spans="1:13">
      <c r="A229" s="3">
        <v>2019</v>
      </c>
      <c r="B229" s="3" t="s">
        <v>70</v>
      </c>
      <c r="C229" s="3">
        <v>3008</v>
      </c>
      <c r="D229" s="3" t="s">
        <v>233</v>
      </c>
      <c r="E229" s="3">
        <v>3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 t="str">
        <f>TEXT(K229/E229,"0")&amp;":"&amp;E229/E229</f>
        <v>0:1</v>
      </c>
      <c r="M229" s="4">
        <f>K229/E229</f>
        <v>0</v>
      </c>
    </row>
    <row r="230" spans="1:13">
      <c r="A230" s="3">
        <v>2019</v>
      </c>
      <c r="B230" s="3" t="s">
        <v>70</v>
      </c>
      <c r="C230" s="3">
        <v>3009</v>
      </c>
      <c r="D230" s="3" t="s">
        <v>234</v>
      </c>
      <c r="E230" s="3">
        <v>3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 t="str">
        <f>TEXT(K230/E230,"0")&amp;":"&amp;E230/E230</f>
        <v>0:1</v>
      </c>
      <c r="M230" s="4">
        <f>K230/E230</f>
        <v>0</v>
      </c>
    </row>
    <row r="231" spans="1:13">
      <c r="A231" s="3">
        <v>2019</v>
      </c>
      <c r="B231" s="3" t="s">
        <v>70</v>
      </c>
      <c r="C231" s="3">
        <v>3012</v>
      </c>
      <c r="D231" s="3" t="s">
        <v>235</v>
      </c>
      <c r="E231" s="3">
        <v>1</v>
      </c>
      <c r="F231" s="3">
        <v>0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 t="str">
        <f>TEXT(K231/E231,"0")&amp;":"&amp;E231/E231</f>
        <v>0:1</v>
      </c>
      <c r="M231" s="4">
        <f>K231/E231</f>
        <v>0</v>
      </c>
    </row>
    <row r="232" ht="27" spans="1:13">
      <c r="A232" s="3">
        <v>2019</v>
      </c>
      <c r="B232" s="3" t="s">
        <v>70</v>
      </c>
      <c r="C232" s="3">
        <v>3013</v>
      </c>
      <c r="D232" s="3" t="s">
        <v>236</v>
      </c>
      <c r="E232" s="3">
        <v>1</v>
      </c>
      <c r="F232" s="3">
        <v>0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 t="str">
        <f>TEXT(K232/E232,"0")&amp;":"&amp;E232/E232</f>
        <v>0:1</v>
      </c>
      <c r="M232" s="4">
        <f>K232/E232</f>
        <v>0</v>
      </c>
    </row>
    <row r="233" spans="1:13">
      <c r="A233" s="3">
        <v>2019</v>
      </c>
      <c r="B233" s="3" t="s">
        <v>70</v>
      </c>
      <c r="C233" s="3">
        <v>3014</v>
      </c>
      <c r="D233" s="3" t="s">
        <v>109</v>
      </c>
      <c r="E233" s="3">
        <v>1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 t="str">
        <f>TEXT(K233/E233,"0")&amp;":"&amp;E233/E233</f>
        <v>0:1</v>
      </c>
      <c r="M233" s="4">
        <f>K233/E233</f>
        <v>0</v>
      </c>
    </row>
    <row r="234" spans="1:13">
      <c r="A234" s="3">
        <v>2019</v>
      </c>
      <c r="B234" s="3" t="s">
        <v>19</v>
      </c>
      <c r="C234" s="3">
        <v>3035</v>
      </c>
      <c r="D234" s="3" t="s">
        <v>237</v>
      </c>
      <c r="E234" s="3">
        <v>2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 t="str">
        <f>TEXT(K234/E234,"0")&amp;":"&amp;E234/E234</f>
        <v>0:1</v>
      </c>
      <c r="M234" s="4">
        <f>K234/E234</f>
        <v>0</v>
      </c>
    </row>
    <row r="235" spans="1:13">
      <c r="A235" s="3">
        <v>2019</v>
      </c>
      <c r="B235" s="3" t="s">
        <v>19</v>
      </c>
      <c r="C235" s="3">
        <v>3036</v>
      </c>
      <c r="D235" s="3" t="s">
        <v>238</v>
      </c>
      <c r="E235" s="3">
        <v>1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 t="str">
        <f>TEXT(K235/E235,"0")&amp;":"&amp;E235/E235</f>
        <v>0:1</v>
      </c>
      <c r="M235" s="4">
        <f>K235/E235</f>
        <v>0</v>
      </c>
    </row>
    <row r="236" spans="1:13">
      <c r="A236" s="3">
        <v>2019</v>
      </c>
      <c r="B236" s="3" t="s">
        <v>19</v>
      </c>
      <c r="C236" s="3">
        <v>3040</v>
      </c>
      <c r="D236" s="3" t="s">
        <v>239</v>
      </c>
      <c r="E236" s="3">
        <v>2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 t="str">
        <f>TEXT(K236/E236,"0")&amp;":"&amp;E236/E236</f>
        <v>0:1</v>
      </c>
      <c r="M236" s="4">
        <f>K236/E236</f>
        <v>0</v>
      </c>
    </row>
    <row r="237" spans="1:13">
      <c r="A237" s="3">
        <v>2019</v>
      </c>
      <c r="B237" s="3" t="s">
        <v>19</v>
      </c>
      <c r="C237" s="3">
        <v>3044</v>
      </c>
      <c r="D237" s="3" t="s">
        <v>240</v>
      </c>
      <c r="E237" s="3">
        <v>1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  <c r="L237" s="3" t="str">
        <f>TEXT(K237/E237,"0")&amp;":"&amp;E237/E237</f>
        <v>0:1</v>
      </c>
      <c r="M237" s="4">
        <f>K237/E237</f>
        <v>0</v>
      </c>
    </row>
    <row r="238" spans="1:13">
      <c r="A238" s="3">
        <v>2019</v>
      </c>
      <c r="B238" s="3" t="s">
        <v>19</v>
      </c>
      <c r="C238" s="3">
        <v>3046</v>
      </c>
      <c r="D238" s="3" t="s">
        <v>241</v>
      </c>
      <c r="E238" s="3">
        <v>1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  <c r="L238" s="3" t="str">
        <f>TEXT(K238/E238,"0")&amp;":"&amp;E238/E238</f>
        <v>0:1</v>
      </c>
      <c r="M238" s="4">
        <f>K238/E238</f>
        <v>0</v>
      </c>
    </row>
    <row r="239" spans="1:13">
      <c r="A239" s="3">
        <v>2019</v>
      </c>
      <c r="B239" s="3" t="s">
        <v>19</v>
      </c>
      <c r="C239" s="3">
        <v>3047</v>
      </c>
      <c r="D239" s="3" t="s">
        <v>156</v>
      </c>
      <c r="E239" s="3">
        <v>5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 t="str">
        <f>TEXT(K239/E239,"0")&amp;":"&amp;E239/E239</f>
        <v>0:1</v>
      </c>
      <c r="M239" s="4">
        <f>K239/E239</f>
        <v>0</v>
      </c>
    </row>
    <row r="240" spans="1:13">
      <c r="A240" s="3">
        <v>2019</v>
      </c>
      <c r="B240" s="3" t="s">
        <v>19</v>
      </c>
      <c r="C240" s="3">
        <v>3049</v>
      </c>
      <c r="D240" s="3" t="s">
        <v>242</v>
      </c>
      <c r="E240" s="3">
        <v>2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 t="str">
        <f>TEXT(K240/E240,"0")&amp;":"&amp;E240/E240</f>
        <v>0:1</v>
      </c>
      <c r="M240" s="4">
        <f>K240/E240</f>
        <v>0</v>
      </c>
    </row>
    <row r="241" spans="1:13">
      <c r="A241" s="3">
        <v>2019</v>
      </c>
      <c r="B241" s="3" t="s">
        <v>19</v>
      </c>
      <c r="C241" s="3">
        <v>3052</v>
      </c>
      <c r="D241" s="3" t="s">
        <v>243</v>
      </c>
      <c r="E241" s="3">
        <v>1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 t="str">
        <f>TEXT(K241/E241,"0")&amp;":"&amp;E241/E241</f>
        <v>0:1</v>
      </c>
      <c r="M241" s="4">
        <f>K241/E241</f>
        <v>0</v>
      </c>
    </row>
    <row r="242" spans="1:13">
      <c r="A242" s="3">
        <v>2019</v>
      </c>
      <c r="B242" s="3" t="s">
        <v>19</v>
      </c>
      <c r="C242" s="3">
        <v>3060</v>
      </c>
      <c r="D242" s="3" t="s">
        <v>244</v>
      </c>
      <c r="E242" s="3">
        <v>1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 t="str">
        <f>TEXT(K242/E242,"0")&amp;":"&amp;E242/E242</f>
        <v>0:1</v>
      </c>
      <c r="M242" s="4">
        <f>K242/E242</f>
        <v>0</v>
      </c>
    </row>
    <row r="243" spans="1:13">
      <c r="A243" s="3">
        <v>2019</v>
      </c>
      <c r="B243" s="3" t="s">
        <v>19</v>
      </c>
      <c r="C243" s="3">
        <v>3062</v>
      </c>
      <c r="D243" s="3" t="s">
        <v>245</v>
      </c>
      <c r="E243" s="3">
        <v>1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 t="str">
        <f>TEXT(K243/E243,"0")&amp;":"&amp;E243/E243</f>
        <v>0:1</v>
      </c>
      <c r="M243" s="4">
        <f>K243/E243</f>
        <v>0</v>
      </c>
    </row>
    <row r="244" spans="1:13">
      <c r="A244" s="3">
        <v>2019</v>
      </c>
      <c r="B244" s="3" t="s">
        <v>19</v>
      </c>
      <c r="C244" s="3">
        <v>3063</v>
      </c>
      <c r="D244" s="3" t="s">
        <v>109</v>
      </c>
      <c r="E244" s="3">
        <v>2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 t="str">
        <f>TEXT(K244/E244,"0")&amp;":"&amp;E244/E244</f>
        <v>0:1</v>
      </c>
      <c r="M244" s="4">
        <f>K244/E244</f>
        <v>0</v>
      </c>
    </row>
    <row r="245" spans="1:13">
      <c r="A245" s="3">
        <v>2019</v>
      </c>
      <c r="B245" s="3" t="s">
        <v>19</v>
      </c>
      <c r="C245" s="3">
        <v>3069</v>
      </c>
      <c r="D245" s="3" t="s">
        <v>246</v>
      </c>
      <c r="E245" s="3">
        <v>1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 t="str">
        <f>TEXT(K245/E245,"0")&amp;":"&amp;E245/E245</f>
        <v>0:1</v>
      </c>
      <c r="M245" s="4">
        <f>K245/E245</f>
        <v>0</v>
      </c>
    </row>
    <row r="246" spans="1:13">
      <c r="A246" s="3">
        <v>2019</v>
      </c>
      <c r="B246" s="3" t="s">
        <v>19</v>
      </c>
      <c r="C246" s="3">
        <v>4002</v>
      </c>
      <c r="D246" s="3" t="s">
        <v>131</v>
      </c>
      <c r="E246" s="3">
        <v>1</v>
      </c>
      <c r="F246" s="3">
        <v>0</v>
      </c>
      <c r="G246" s="3">
        <v>0</v>
      </c>
      <c r="H246" s="3">
        <v>0</v>
      </c>
      <c r="I246" s="3">
        <v>0</v>
      </c>
      <c r="J246" s="3">
        <v>0</v>
      </c>
      <c r="K246" s="3">
        <v>0</v>
      </c>
      <c r="L246" s="3" t="str">
        <f>TEXT(K246/E246,"0")&amp;":"&amp;E246/E246</f>
        <v>0:1</v>
      </c>
      <c r="M246" s="4">
        <f>K246/E246</f>
        <v>0</v>
      </c>
    </row>
    <row r="247" spans="1:13">
      <c r="A247" s="3">
        <v>2019</v>
      </c>
      <c r="B247" s="3" t="s">
        <v>19</v>
      </c>
      <c r="C247" s="3">
        <v>4008</v>
      </c>
      <c r="D247" s="3" t="s">
        <v>193</v>
      </c>
      <c r="E247" s="3">
        <v>1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 t="str">
        <f>TEXT(K247/E247,"0")&amp;":"&amp;E247/E247</f>
        <v>0:1</v>
      </c>
      <c r="M247" s="4">
        <f>K247/E247</f>
        <v>0</v>
      </c>
    </row>
    <row r="248" spans="5:11">
      <c r="E248" s="1">
        <f>SUM(E2:E247)</f>
        <v>453</v>
      </c>
      <c r="F248" s="1">
        <f>SUM(F2:F247)</f>
        <v>2207</v>
      </c>
      <c r="G248" s="1">
        <f>SUM(G2:G247)</f>
        <v>147</v>
      </c>
      <c r="H248" s="1">
        <f>SUM(H2:H247)</f>
        <v>454</v>
      </c>
      <c r="I248" s="1">
        <f>SUM(I2:I247)</f>
        <v>1606</v>
      </c>
      <c r="J248" s="1">
        <f>SUM(J2:J247)</f>
        <v>928</v>
      </c>
      <c r="K248" s="1">
        <f>SUM(K2:K247)</f>
        <v>2534</v>
      </c>
    </row>
  </sheetData>
  <sortState ref="A2:M247">
    <sortCondition ref="M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</cp:lastModifiedBy>
  <dcterms:created xsi:type="dcterms:W3CDTF">2019-09-23T08:02:00Z</dcterms:created>
  <dcterms:modified xsi:type="dcterms:W3CDTF">2019-09-23T08:59:29Z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