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<sst xmlns="http://schemas.openxmlformats.org/spreadsheetml/2006/main" count="311" uniqueCount="149">
  <si>
    <t>上杭县城市建设发展有限公司公开招聘部分管理、技术人员面试后成绩登记表</t>
  </si>
  <si>
    <t>2019年9月21日面试</t>
  </si>
  <si>
    <t>序号</t>
  </si>
  <si>
    <t>姓名</t>
  </si>
  <si>
    <t>性别</t>
  </si>
  <si>
    <t>报考职位</t>
  </si>
  <si>
    <t>出生年月</t>
  </si>
  <si>
    <t>学历</t>
  </si>
  <si>
    <t>毕业院校</t>
  </si>
  <si>
    <t>所学专业</t>
  </si>
  <si>
    <t>技术职称</t>
  </si>
  <si>
    <t>工作年限</t>
  </si>
  <si>
    <t>量化评分项目</t>
  </si>
  <si>
    <t>量化得分</t>
  </si>
  <si>
    <t>面试成绩</t>
  </si>
  <si>
    <t>总成绩</t>
  </si>
  <si>
    <t>职位名次</t>
  </si>
  <si>
    <t>职位招聘人数</t>
  </si>
  <si>
    <t>入围考察情况</t>
  </si>
  <si>
    <t>备注</t>
  </si>
  <si>
    <t>03</t>
  </si>
  <si>
    <t>张晓娟</t>
  </si>
  <si>
    <t>女</t>
  </si>
  <si>
    <t>会计</t>
  </si>
  <si>
    <t>1992.8</t>
  </si>
  <si>
    <t>本科
(全日制）</t>
  </si>
  <si>
    <t>三明学院</t>
  </si>
  <si>
    <t>财务管理</t>
  </si>
  <si>
    <t>初级会计师</t>
  </si>
  <si>
    <t>4</t>
  </si>
  <si>
    <t>本科5分，初级会计证5分</t>
  </si>
  <si>
    <t>01</t>
  </si>
  <si>
    <t>考察对象</t>
  </si>
  <si>
    <t>02</t>
  </si>
  <si>
    <t>邱晨茜</t>
  </si>
  <si>
    <t>仰恩大学</t>
  </si>
  <si>
    <t>会计学</t>
  </si>
  <si>
    <t>丘爱婷</t>
  </si>
  <si>
    <t>福建农林大学</t>
  </si>
  <si>
    <t>04</t>
  </si>
  <si>
    <t>黄祝乾</t>
  </si>
  <si>
    <t>男</t>
  </si>
  <si>
    <t>技术（一）土木工程（房建类）</t>
  </si>
  <si>
    <t>本科
(非全日制)</t>
  </si>
  <si>
    <t>福建工程学院</t>
  </si>
  <si>
    <t>建筑学</t>
  </si>
  <si>
    <t>中级工程师</t>
  </si>
  <si>
    <t>本科5分，中级5分</t>
  </si>
  <si>
    <t>06</t>
  </si>
  <si>
    <t>廖文鸣</t>
  </si>
  <si>
    <t>大连理工大学</t>
  </si>
  <si>
    <t>土木工程</t>
  </si>
  <si>
    <t>无</t>
  </si>
  <si>
    <t>本科5分</t>
  </si>
  <si>
    <t>09</t>
  </si>
  <si>
    <t>罗凯斌</t>
  </si>
  <si>
    <t>1992.10</t>
  </si>
  <si>
    <t>本科
（全日制）</t>
  </si>
  <si>
    <t>福州大学阳光学院</t>
  </si>
  <si>
    <t>10</t>
  </si>
  <si>
    <t>吴斌</t>
  </si>
  <si>
    <t>重庆大学网络教育学院</t>
  </si>
  <si>
    <t>工程管理</t>
  </si>
  <si>
    <t>05</t>
  </si>
  <si>
    <t>曹永书</t>
  </si>
  <si>
    <t>1989.10</t>
  </si>
  <si>
    <t>缺考</t>
  </si>
  <si>
    <t>07</t>
  </si>
  <si>
    <t>吴美州</t>
  </si>
  <si>
    <t>福州大学</t>
  </si>
  <si>
    <t>08</t>
  </si>
  <si>
    <t>林永洪</t>
  </si>
  <si>
    <t>13</t>
  </si>
  <si>
    <t>李龙</t>
  </si>
  <si>
    <t>技术（一）智能化</t>
  </si>
  <si>
    <t>1991.4</t>
  </si>
  <si>
    <t>龙岩学院</t>
  </si>
  <si>
    <t>计算机科学与技术</t>
  </si>
  <si>
    <t>12</t>
  </si>
  <si>
    <t>李晓辉</t>
  </si>
  <si>
    <t>1987.4</t>
  </si>
  <si>
    <t>厦门理工学院</t>
  </si>
  <si>
    <t>电气工程及其自动化</t>
  </si>
  <si>
    <t>11</t>
  </si>
  <si>
    <t>丘文建</t>
  </si>
  <si>
    <t>1988.5</t>
  </si>
  <si>
    <t>漳州师范学院</t>
  </si>
  <si>
    <t>电子信息科学与技术</t>
  </si>
  <si>
    <t>14</t>
  </si>
  <si>
    <t>罗斌</t>
  </si>
  <si>
    <t>技术（一）市政工程</t>
  </si>
  <si>
    <t>1989.9</t>
  </si>
  <si>
    <t>长沙理工大学</t>
  </si>
  <si>
    <t>交通土建工程</t>
  </si>
  <si>
    <t>16</t>
  </si>
  <si>
    <t>蓝杭帆</t>
  </si>
  <si>
    <t>1990.11</t>
  </si>
  <si>
    <t>西南大学</t>
  </si>
  <si>
    <t>15</t>
  </si>
  <si>
    <t>曾纪升</t>
  </si>
  <si>
    <t>厦门大学</t>
  </si>
  <si>
    <t>17</t>
  </si>
  <si>
    <t>李晓华</t>
  </si>
  <si>
    <t>1989.11</t>
  </si>
  <si>
    <t>7</t>
  </si>
  <si>
    <t>19</t>
  </si>
  <si>
    <t>丁小芬</t>
  </si>
  <si>
    <t>技术（二）
市政工程</t>
  </si>
  <si>
    <t>1987.9</t>
  </si>
  <si>
    <t>大专
（全日制）</t>
  </si>
  <si>
    <t>福建交通职业技术学院</t>
  </si>
  <si>
    <t>道路工程项目管理</t>
  </si>
  <si>
    <t>专科5分，中级5分，工作10年以上加10分</t>
  </si>
  <si>
    <t>20</t>
  </si>
  <si>
    <t>林天</t>
  </si>
  <si>
    <t>1988.12</t>
  </si>
  <si>
    <t>西安交通大学</t>
  </si>
  <si>
    <t>中级经济师</t>
  </si>
  <si>
    <t>本科8分，中级5分，工作5-9年加5分</t>
  </si>
  <si>
    <t>18</t>
  </si>
  <si>
    <t>陈隆津</t>
  </si>
  <si>
    <t>1984.4</t>
  </si>
  <si>
    <t>公路与桥梁</t>
  </si>
  <si>
    <t>21</t>
  </si>
  <si>
    <t>游孙红</t>
  </si>
  <si>
    <t>技术（二）
土木工程（房建类）</t>
  </si>
  <si>
    <t>1975.4</t>
  </si>
  <si>
    <t>大专
(非全日制)</t>
  </si>
  <si>
    <t>22</t>
  </si>
  <si>
    <t>郑寿生</t>
  </si>
  <si>
    <t>1978.5</t>
  </si>
  <si>
    <t>专科5分，工作10年以上加10分</t>
  </si>
  <si>
    <t>23</t>
  </si>
  <si>
    <t>李亮</t>
  </si>
  <si>
    <t>1983.8</t>
  </si>
  <si>
    <t>建筑工程技术</t>
  </si>
  <si>
    <t>25</t>
  </si>
  <si>
    <t>谢连香</t>
  </si>
  <si>
    <t>管理</t>
  </si>
  <si>
    <t>1973.10</t>
  </si>
  <si>
    <t>法律</t>
  </si>
  <si>
    <t>26</t>
  </si>
  <si>
    <t>汤日天</t>
  </si>
  <si>
    <t>集美大学工商管理学院</t>
  </si>
  <si>
    <t>工商管理</t>
  </si>
  <si>
    <t>24</t>
  </si>
  <si>
    <t>张文锴</t>
  </si>
  <si>
    <t>1994.01</t>
  </si>
  <si>
    <t>备注：按照《上杭县城市建设发展有限公司公开招聘若干管理和技术人员公告》的规定，因各职位报名后拟定为面试人选的人数均未超过该职位招聘人数10倍，不再进行笔试，总成绩﹦面试成绩＋量化评分。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</si>
</sst>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sz val="12"/>
      <name val="华文中宋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0"/>
      <color indexed="8"/>
      <name val="仿宋_GB2312"/>
      <family val="3"/>
    </font>
    <font>
      <sz val="12"/>
      <name val="仿宋_GB2312"/>
      <family val="3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9" fillId="0" borderId="4" applyNumberFormat="0" applyFill="0" applyAlignment="0" applyProtection="0"/>
    <xf numFmtId="0" fontId="14" fillId="8" borderId="0" applyNumberFormat="0" applyBorder="0" applyAlignment="0" applyProtection="0"/>
    <xf numFmtId="0" fontId="25" fillId="4" borderId="5" applyNumberFormat="0" applyAlignment="0" applyProtection="0"/>
    <xf numFmtId="0" fontId="17" fillId="4" borderId="1" applyNumberFormat="0" applyAlignment="0" applyProtection="0"/>
    <xf numFmtId="0" fontId="12" fillId="9" borderId="6" applyNumberFormat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0" borderId="7" applyNumberFormat="0" applyFill="0" applyAlignment="0" applyProtection="0"/>
    <xf numFmtId="0" fontId="21" fillId="0" borderId="8" applyNumberFormat="0" applyFill="0" applyAlignment="0" applyProtection="0"/>
    <xf numFmtId="0" fontId="23" fillId="10" borderId="0" applyNumberFormat="0" applyBorder="0" applyAlignment="0" applyProtection="0"/>
    <xf numFmtId="0" fontId="19" fillId="8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0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5" fillId="0" borderId="10" xfId="65" applyNumberFormat="1" applyFont="1" applyFill="1" applyBorder="1" applyAlignment="1">
      <alignment horizontal="center" vertical="center" wrapText="1"/>
      <protection/>
    </xf>
    <xf numFmtId="49" fontId="6" fillId="0" borderId="10" xfId="65" applyNumberFormat="1" applyFont="1" applyBorder="1" applyAlignment="1">
      <alignment horizontal="center" vertical="center" shrinkToFit="1"/>
      <protection/>
    </xf>
    <xf numFmtId="49" fontId="2" fillId="0" borderId="0" xfId="0" applyNumberFormat="1" applyFont="1" applyFill="1" applyBorder="1" applyAlignment="1">
      <alignment horizontal="left" vertical="center" shrinkToFit="1"/>
    </xf>
    <xf numFmtId="49" fontId="7" fillId="0" borderId="10" xfId="65" applyNumberFormat="1" applyFont="1" applyFill="1" applyBorder="1" applyAlignment="1">
      <alignment horizontal="center" vertical="center" wrapText="1"/>
      <protection/>
    </xf>
    <xf numFmtId="176" fontId="6" fillId="0" borderId="10" xfId="65" applyNumberFormat="1" applyFont="1" applyBorder="1" applyAlignment="1">
      <alignment horizontal="center" vertical="center" shrinkToFit="1"/>
      <protection/>
    </xf>
    <xf numFmtId="49" fontId="8" fillId="0" borderId="10" xfId="0" applyNumberFormat="1" applyFont="1" applyFill="1" applyBorder="1" applyAlignment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16">
      <selection activeCell="M9" sqref="M9"/>
    </sheetView>
  </sheetViews>
  <sheetFormatPr defaultColWidth="9.00390625" defaultRowHeight="13.5"/>
  <cols>
    <col min="1" max="1" width="5.25390625" style="1" customWidth="1"/>
    <col min="2" max="2" width="8.00390625" style="1" customWidth="1"/>
    <col min="3" max="3" width="4.25390625" style="1" customWidth="1"/>
    <col min="4" max="4" width="18.125" style="1" customWidth="1"/>
    <col min="5" max="5" width="7.00390625" style="1" customWidth="1"/>
    <col min="6" max="6" width="8.625" style="1" customWidth="1"/>
    <col min="7" max="7" width="14.875" style="1" customWidth="1"/>
    <col min="8" max="8" width="14.125" style="1" customWidth="1"/>
    <col min="9" max="9" width="10.25390625" style="1" customWidth="1"/>
    <col min="10" max="10" width="6.00390625" style="1" customWidth="1"/>
    <col min="11" max="11" width="10.125" style="1" customWidth="1"/>
    <col min="12" max="14" width="7.00390625" style="1" customWidth="1"/>
    <col min="15" max="15" width="5.875" style="2" customWidth="1"/>
    <col min="16" max="16" width="4.875" style="1" customWidth="1"/>
    <col min="17" max="17" width="9.00390625" style="1" customWidth="1"/>
    <col min="18" max="18" width="5.875" style="1" customWidth="1"/>
    <col min="19" max="16384" width="9.00390625" style="1" customWidth="1"/>
  </cols>
  <sheetData>
    <row r="1" spans="1:18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40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8" t="s">
        <v>17</v>
      </c>
      <c r="Q3" s="5" t="s">
        <v>18</v>
      </c>
      <c r="R3" s="5" t="s">
        <v>19</v>
      </c>
    </row>
    <row r="4" spans="1:18" ht="18" customHeight="1">
      <c r="A4" s="6" t="s">
        <v>20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30</v>
      </c>
      <c r="L4" s="9">
        <v>10</v>
      </c>
      <c r="M4" s="9">
        <v>77.94</v>
      </c>
      <c r="N4" s="9">
        <f aca="true" t="shared" si="0" ref="N4:N29">SUM(L4+M4)</f>
        <v>87.94</v>
      </c>
      <c r="O4" s="10" t="s">
        <v>31</v>
      </c>
      <c r="P4" s="10">
        <v>1</v>
      </c>
      <c r="Q4" s="10" t="s">
        <v>32</v>
      </c>
      <c r="R4" s="10"/>
    </row>
    <row r="5" spans="1:18" ht="18" customHeight="1">
      <c r="A5" s="6" t="s">
        <v>33</v>
      </c>
      <c r="B5" s="6" t="s">
        <v>34</v>
      </c>
      <c r="C5" s="6" t="s">
        <v>22</v>
      </c>
      <c r="D5" s="6" t="s">
        <v>23</v>
      </c>
      <c r="E5" s="6">
        <v>1993.5</v>
      </c>
      <c r="F5" s="6" t="s">
        <v>25</v>
      </c>
      <c r="G5" s="6" t="s">
        <v>35</v>
      </c>
      <c r="H5" s="6" t="s">
        <v>36</v>
      </c>
      <c r="I5" s="6" t="s">
        <v>28</v>
      </c>
      <c r="J5" s="6">
        <v>3</v>
      </c>
      <c r="K5" s="6" t="s">
        <v>30</v>
      </c>
      <c r="L5" s="9">
        <v>10</v>
      </c>
      <c r="M5" s="9">
        <v>76.62</v>
      </c>
      <c r="N5" s="9">
        <f t="shared" si="0"/>
        <v>86.62</v>
      </c>
      <c r="O5" s="10" t="s">
        <v>33</v>
      </c>
      <c r="P5" s="10">
        <v>1</v>
      </c>
      <c r="Q5" s="10"/>
      <c r="R5" s="10"/>
    </row>
    <row r="6" spans="1:18" ht="18" customHeight="1">
      <c r="A6" s="6" t="s">
        <v>31</v>
      </c>
      <c r="B6" s="6" t="s">
        <v>37</v>
      </c>
      <c r="C6" s="6" t="s">
        <v>22</v>
      </c>
      <c r="D6" s="6" t="s">
        <v>23</v>
      </c>
      <c r="E6" s="6">
        <v>1988.9</v>
      </c>
      <c r="F6" s="6" t="s">
        <v>25</v>
      </c>
      <c r="G6" s="6" t="s">
        <v>38</v>
      </c>
      <c r="H6" s="6" t="s">
        <v>36</v>
      </c>
      <c r="I6" s="6" t="s">
        <v>28</v>
      </c>
      <c r="J6" s="6">
        <v>7</v>
      </c>
      <c r="K6" s="6" t="s">
        <v>30</v>
      </c>
      <c r="L6" s="9">
        <v>10</v>
      </c>
      <c r="M6" s="9">
        <v>76.46</v>
      </c>
      <c r="N6" s="9">
        <f t="shared" si="0"/>
        <v>86.46</v>
      </c>
      <c r="O6" s="10" t="s">
        <v>20</v>
      </c>
      <c r="P6" s="10">
        <v>1</v>
      </c>
      <c r="Q6" s="10"/>
      <c r="R6" s="10"/>
    </row>
    <row r="7" spans="1:18" ht="18" customHeight="1">
      <c r="A7" s="6" t="s">
        <v>39</v>
      </c>
      <c r="B7" s="6" t="s">
        <v>40</v>
      </c>
      <c r="C7" s="6" t="s">
        <v>41</v>
      </c>
      <c r="D7" s="6" t="s">
        <v>42</v>
      </c>
      <c r="E7" s="6">
        <v>1981.9</v>
      </c>
      <c r="F7" s="6" t="s">
        <v>43</v>
      </c>
      <c r="G7" s="6" t="s">
        <v>44</v>
      </c>
      <c r="H7" s="6" t="s">
        <v>45</v>
      </c>
      <c r="I7" s="6" t="s">
        <v>46</v>
      </c>
      <c r="J7" s="6">
        <v>14</v>
      </c>
      <c r="K7" s="6" t="s">
        <v>47</v>
      </c>
      <c r="L7" s="9">
        <v>10</v>
      </c>
      <c r="M7" s="9">
        <v>75.84</v>
      </c>
      <c r="N7" s="9">
        <f t="shared" si="0"/>
        <v>85.84</v>
      </c>
      <c r="O7" s="10" t="s">
        <v>31</v>
      </c>
      <c r="P7" s="10">
        <v>1</v>
      </c>
      <c r="Q7" s="10" t="s">
        <v>32</v>
      </c>
      <c r="R7" s="10"/>
    </row>
    <row r="8" spans="1:18" ht="18" customHeight="1">
      <c r="A8" s="6" t="s">
        <v>48</v>
      </c>
      <c r="B8" s="6" t="s">
        <v>49</v>
      </c>
      <c r="C8" s="6" t="s">
        <v>41</v>
      </c>
      <c r="D8" s="6" t="s">
        <v>42</v>
      </c>
      <c r="E8" s="6">
        <v>1991.8</v>
      </c>
      <c r="F8" s="6" t="s">
        <v>43</v>
      </c>
      <c r="G8" s="6" t="s">
        <v>50</v>
      </c>
      <c r="H8" s="6" t="s">
        <v>51</v>
      </c>
      <c r="I8" s="6" t="s">
        <v>52</v>
      </c>
      <c r="J8" s="6">
        <v>6</v>
      </c>
      <c r="K8" s="6" t="s">
        <v>53</v>
      </c>
      <c r="L8" s="9">
        <v>5</v>
      </c>
      <c r="M8" s="9">
        <v>76.8</v>
      </c>
      <c r="N8" s="9">
        <f t="shared" si="0"/>
        <v>81.8</v>
      </c>
      <c r="O8" s="10" t="s">
        <v>33</v>
      </c>
      <c r="P8" s="10">
        <v>1</v>
      </c>
      <c r="Q8" s="10"/>
      <c r="R8" s="10"/>
    </row>
    <row r="9" spans="1:18" ht="18" customHeight="1">
      <c r="A9" s="6" t="s">
        <v>54</v>
      </c>
      <c r="B9" s="6" t="s">
        <v>55</v>
      </c>
      <c r="C9" s="6" t="s">
        <v>41</v>
      </c>
      <c r="D9" s="6" t="s">
        <v>42</v>
      </c>
      <c r="E9" s="6" t="s">
        <v>56</v>
      </c>
      <c r="F9" s="6" t="s">
        <v>57</v>
      </c>
      <c r="G9" s="6" t="s">
        <v>58</v>
      </c>
      <c r="H9" s="6" t="s">
        <v>51</v>
      </c>
      <c r="I9" s="6" t="s">
        <v>52</v>
      </c>
      <c r="J9" s="6">
        <v>4</v>
      </c>
      <c r="K9" s="6" t="s">
        <v>53</v>
      </c>
      <c r="L9" s="9">
        <v>5</v>
      </c>
      <c r="M9" s="9">
        <v>76.16</v>
      </c>
      <c r="N9" s="9">
        <f t="shared" si="0"/>
        <v>81.16</v>
      </c>
      <c r="O9" s="10" t="s">
        <v>20</v>
      </c>
      <c r="P9" s="10">
        <v>1</v>
      </c>
      <c r="Q9" s="10"/>
      <c r="R9" s="10"/>
    </row>
    <row r="10" spans="1:18" ht="18" customHeight="1">
      <c r="A10" s="6" t="s">
        <v>59</v>
      </c>
      <c r="B10" s="6" t="s">
        <v>60</v>
      </c>
      <c r="C10" s="6" t="s">
        <v>41</v>
      </c>
      <c r="D10" s="6" t="s">
        <v>42</v>
      </c>
      <c r="E10" s="6">
        <v>1992.8</v>
      </c>
      <c r="F10" s="6" t="s">
        <v>43</v>
      </c>
      <c r="G10" s="6" t="s">
        <v>61</v>
      </c>
      <c r="H10" s="6" t="s">
        <v>62</v>
      </c>
      <c r="I10" s="6" t="s">
        <v>52</v>
      </c>
      <c r="J10" s="6">
        <v>6</v>
      </c>
      <c r="K10" s="6" t="s">
        <v>53</v>
      </c>
      <c r="L10" s="9">
        <v>5</v>
      </c>
      <c r="M10" s="9">
        <v>73.3</v>
      </c>
      <c r="N10" s="9">
        <f t="shared" si="0"/>
        <v>78.3</v>
      </c>
      <c r="O10" s="10" t="s">
        <v>39</v>
      </c>
      <c r="P10" s="10">
        <v>1</v>
      </c>
      <c r="Q10" s="10"/>
      <c r="R10" s="10"/>
    </row>
    <row r="11" spans="1:18" ht="18" customHeight="1">
      <c r="A11" s="6" t="s">
        <v>63</v>
      </c>
      <c r="B11" s="6" t="s">
        <v>64</v>
      </c>
      <c r="C11" s="6" t="s">
        <v>41</v>
      </c>
      <c r="D11" s="6" t="s">
        <v>42</v>
      </c>
      <c r="E11" s="6" t="s">
        <v>65</v>
      </c>
      <c r="F11" s="6" t="s">
        <v>25</v>
      </c>
      <c r="G11" s="6" t="s">
        <v>58</v>
      </c>
      <c r="H11" s="6" t="s">
        <v>51</v>
      </c>
      <c r="I11" s="6" t="s">
        <v>52</v>
      </c>
      <c r="J11" s="6">
        <v>6</v>
      </c>
      <c r="K11" s="6" t="s">
        <v>53</v>
      </c>
      <c r="L11" s="9">
        <v>5</v>
      </c>
      <c r="M11" s="9" t="s">
        <v>66</v>
      </c>
      <c r="N11" s="9" t="e">
        <f t="shared" si="0"/>
        <v>#VALUE!</v>
      </c>
      <c r="O11" s="10"/>
      <c r="P11" s="10">
        <v>1</v>
      </c>
      <c r="Q11" s="10"/>
      <c r="R11" s="10"/>
    </row>
    <row r="12" spans="1:18" ht="18" customHeight="1">
      <c r="A12" s="6" t="s">
        <v>67</v>
      </c>
      <c r="B12" s="6" t="s">
        <v>68</v>
      </c>
      <c r="C12" s="6" t="s">
        <v>41</v>
      </c>
      <c r="D12" s="6" t="s">
        <v>42</v>
      </c>
      <c r="E12" s="6">
        <v>1987.7</v>
      </c>
      <c r="F12" s="6" t="s">
        <v>43</v>
      </c>
      <c r="G12" s="6" t="s">
        <v>69</v>
      </c>
      <c r="H12" s="6" t="s">
        <v>51</v>
      </c>
      <c r="I12" s="6" t="s">
        <v>52</v>
      </c>
      <c r="J12" s="6">
        <v>8</v>
      </c>
      <c r="K12" s="6" t="s">
        <v>53</v>
      </c>
      <c r="L12" s="9">
        <v>5</v>
      </c>
      <c r="M12" s="9" t="s">
        <v>66</v>
      </c>
      <c r="N12" s="9" t="e">
        <f t="shared" si="0"/>
        <v>#VALUE!</v>
      </c>
      <c r="O12" s="10"/>
      <c r="P12" s="10">
        <v>1</v>
      </c>
      <c r="Q12" s="10"/>
      <c r="R12" s="10"/>
    </row>
    <row r="13" spans="1:18" ht="18" customHeight="1">
      <c r="A13" s="6" t="s">
        <v>70</v>
      </c>
      <c r="B13" s="6" t="s">
        <v>71</v>
      </c>
      <c r="C13" s="6" t="s">
        <v>41</v>
      </c>
      <c r="D13" s="6" t="s">
        <v>42</v>
      </c>
      <c r="E13" s="6">
        <v>1985.11</v>
      </c>
      <c r="F13" s="6" t="s">
        <v>43</v>
      </c>
      <c r="G13" s="6" t="s">
        <v>69</v>
      </c>
      <c r="H13" s="6" t="s">
        <v>51</v>
      </c>
      <c r="I13" s="6" t="s">
        <v>52</v>
      </c>
      <c r="J13" s="6">
        <v>10</v>
      </c>
      <c r="K13" s="6" t="s">
        <v>53</v>
      </c>
      <c r="L13" s="9">
        <v>5</v>
      </c>
      <c r="M13" s="9" t="s">
        <v>66</v>
      </c>
      <c r="N13" s="9" t="e">
        <f t="shared" si="0"/>
        <v>#VALUE!</v>
      </c>
      <c r="O13" s="10"/>
      <c r="P13" s="10">
        <v>1</v>
      </c>
      <c r="Q13" s="10"/>
      <c r="R13" s="10"/>
    </row>
    <row r="14" spans="1:18" ht="18" customHeight="1">
      <c r="A14" s="6" t="s">
        <v>72</v>
      </c>
      <c r="B14" s="6" t="s">
        <v>73</v>
      </c>
      <c r="C14" s="6" t="s">
        <v>41</v>
      </c>
      <c r="D14" s="6" t="s">
        <v>74</v>
      </c>
      <c r="E14" s="6" t="s">
        <v>75</v>
      </c>
      <c r="F14" s="6" t="s">
        <v>57</v>
      </c>
      <c r="G14" s="6" t="s">
        <v>76</v>
      </c>
      <c r="H14" s="6" t="s">
        <v>77</v>
      </c>
      <c r="I14" s="6" t="s">
        <v>52</v>
      </c>
      <c r="J14" s="6">
        <v>3</v>
      </c>
      <c r="K14" s="6" t="s">
        <v>53</v>
      </c>
      <c r="L14" s="9">
        <v>5</v>
      </c>
      <c r="M14" s="9">
        <v>83.9</v>
      </c>
      <c r="N14" s="9">
        <f t="shared" si="0"/>
        <v>88.9</v>
      </c>
      <c r="O14" s="10" t="s">
        <v>31</v>
      </c>
      <c r="P14" s="10">
        <v>1</v>
      </c>
      <c r="Q14" s="10" t="s">
        <v>32</v>
      </c>
      <c r="R14" s="10"/>
    </row>
    <row r="15" spans="1:18" ht="18" customHeight="1">
      <c r="A15" s="6" t="s">
        <v>78</v>
      </c>
      <c r="B15" s="6" t="s">
        <v>79</v>
      </c>
      <c r="C15" s="6" t="s">
        <v>41</v>
      </c>
      <c r="D15" s="6" t="s">
        <v>74</v>
      </c>
      <c r="E15" s="6" t="s">
        <v>80</v>
      </c>
      <c r="F15" s="6" t="s">
        <v>43</v>
      </c>
      <c r="G15" s="6" t="s">
        <v>81</v>
      </c>
      <c r="H15" s="6" t="s">
        <v>82</v>
      </c>
      <c r="I15" s="6" t="s">
        <v>52</v>
      </c>
      <c r="J15" s="6" t="s">
        <v>59</v>
      </c>
      <c r="K15" s="6" t="s">
        <v>53</v>
      </c>
      <c r="L15" s="9">
        <v>5</v>
      </c>
      <c r="M15" s="9">
        <v>75.8</v>
      </c>
      <c r="N15" s="9">
        <f t="shared" si="0"/>
        <v>80.8</v>
      </c>
      <c r="O15" s="10" t="s">
        <v>33</v>
      </c>
      <c r="P15" s="10">
        <v>1</v>
      </c>
      <c r="Q15" s="10"/>
      <c r="R15" s="10"/>
    </row>
    <row r="16" spans="1:18" ht="18" customHeight="1">
      <c r="A16" s="6" t="s">
        <v>83</v>
      </c>
      <c r="B16" s="6" t="s">
        <v>84</v>
      </c>
      <c r="C16" s="6" t="s">
        <v>41</v>
      </c>
      <c r="D16" s="6" t="s">
        <v>74</v>
      </c>
      <c r="E16" s="6" t="s">
        <v>85</v>
      </c>
      <c r="F16" s="6" t="s">
        <v>57</v>
      </c>
      <c r="G16" s="6" t="s">
        <v>86</v>
      </c>
      <c r="H16" s="6" t="s">
        <v>87</v>
      </c>
      <c r="I16" s="6" t="s">
        <v>52</v>
      </c>
      <c r="J16" s="6">
        <v>7</v>
      </c>
      <c r="K16" s="6" t="s">
        <v>53</v>
      </c>
      <c r="L16" s="9">
        <v>5</v>
      </c>
      <c r="M16" s="9">
        <v>73.92</v>
      </c>
      <c r="N16" s="9">
        <f t="shared" si="0"/>
        <v>78.92</v>
      </c>
      <c r="O16" s="10" t="s">
        <v>20</v>
      </c>
      <c r="P16" s="10">
        <v>1</v>
      </c>
      <c r="Q16" s="10"/>
      <c r="R16" s="10"/>
    </row>
    <row r="17" spans="1:18" ht="18" customHeight="1">
      <c r="A17" s="6" t="s">
        <v>88</v>
      </c>
      <c r="B17" s="6" t="s">
        <v>89</v>
      </c>
      <c r="C17" s="6" t="s">
        <v>41</v>
      </c>
      <c r="D17" s="6" t="s">
        <v>90</v>
      </c>
      <c r="E17" s="6" t="s">
        <v>91</v>
      </c>
      <c r="F17" s="6" t="s">
        <v>43</v>
      </c>
      <c r="G17" s="6" t="s">
        <v>92</v>
      </c>
      <c r="H17" s="6" t="s">
        <v>93</v>
      </c>
      <c r="I17" s="6" t="s">
        <v>46</v>
      </c>
      <c r="J17" s="6">
        <v>7</v>
      </c>
      <c r="K17" s="6" t="s">
        <v>47</v>
      </c>
      <c r="L17" s="9">
        <v>10</v>
      </c>
      <c r="M17" s="9">
        <v>74.84</v>
      </c>
      <c r="N17" s="9">
        <f t="shared" si="0"/>
        <v>84.84</v>
      </c>
      <c r="O17" s="10" t="s">
        <v>31</v>
      </c>
      <c r="P17" s="10">
        <v>1</v>
      </c>
      <c r="Q17" s="10" t="s">
        <v>32</v>
      </c>
      <c r="R17" s="10"/>
    </row>
    <row r="18" spans="1:18" ht="18" customHeight="1">
      <c r="A18" s="6" t="s">
        <v>94</v>
      </c>
      <c r="B18" s="6" t="s">
        <v>95</v>
      </c>
      <c r="C18" s="6" t="s">
        <v>41</v>
      </c>
      <c r="D18" s="6" t="s">
        <v>90</v>
      </c>
      <c r="E18" s="6" t="s">
        <v>96</v>
      </c>
      <c r="F18" s="6" t="s">
        <v>43</v>
      </c>
      <c r="G18" s="6" t="s">
        <v>97</v>
      </c>
      <c r="H18" s="6" t="s">
        <v>51</v>
      </c>
      <c r="I18" s="6" t="s">
        <v>52</v>
      </c>
      <c r="J18" s="6">
        <v>7</v>
      </c>
      <c r="K18" s="6" t="s">
        <v>53</v>
      </c>
      <c r="L18" s="9">
        <v>5</v>
      </c>
      <c r="M18" s="9">
        <v>76.6</v>
      </c>
      <c r="N18" s="9">
        <f t="shared" si="0"/>
        <v>81.6</v>
      </c>
      <c r="O18" s="10" t="s">
        <v>33</v>
      </c>
      <c r="P18" s="10">
        <v>1</v>
      </c>
      <c r="Q18" s="10"/>
      <c r="R18" s="10"/>
    </row>
    <row r="19" spans="1:18" ht="18" customHeight="1">
      <c r="A19" s="6" t="s">
        <v>98</v>
      </c>
      <c r="B19" s="6" t="s">
        <v>99</v>
      </c>
      <c r="C19" s="6" t="s">
        <v>41</v>
      </c>
      <c r="D19" s="6" t="s">
        <v>90</v>
      </c>
      <c r="E19" s="6" t="s">
        <v>96</v>
      </c>
      <c r="F19" s="6" t="s">
        <v>43</v>
      </c>
      <c r="G19" s="6" t="s">
        <v>100</v>
      </c>
      <c r="H19" s="6" t="s">
        <v>51</v>
      </c>
      <c r="I19" s="6" t="s">
        <v>52</v>
      </c>
      <c r="J19" s="6">
        <v>7</v>
      </c>
      <c r="K19" s="6" t="s">
        <v>53</v>
      </c>
      <c r="L19" s="9">
        <v>5</v>
      </c>
      <c r="M19" s="9" t="s">
        <v>66</v>
      </c>
      <c r="N19" s="9" t="e">
        <f t="shared" si="0"/>
        <v>#VALUE!</v>
      </c>
      <c r="O19" s="10"/>
      <c r="P19" s="10">
        <v>1</v>
      </c>
      <c r="Q19" s="10"/>
      <c r="R19" s="10"/>
    </row>
    <row r="20" spans="1:18" ht="18" customHeight="1">
      <c r="A20" s="6" t="s">
        <v>101</v>
      </c>
      <c r="B20" s="6" t="s">
        <v>102</v>
      </c>
      <c r="C20" s="6" t="s">
        <v>41</v>
      </c>
      <c r="D20" s="6" t="s">
        <v>90</v>
      </c>
      <c r="E20" s="6" t="s">
        <v>103</v>
      </c>
      <c r="F20" s="6" t="s">
        <v>43</v>
      </c>
      <c r="G20" s="6" t="s">
        <v>92</v>
      </c>
      <c r="H20" s="6" t="s">
        <v>93</v>
      </c>
      <c r="I20" s="6" t="s">
        <v>52</v>
      </c>
      <c r="J20" s="6" t="s">
        <v>104</v>
      </c>
      <c r="K20" s="6" t="s">
        <v>53</v>
      </c>
      <c r="L20" s="9">
        <v>5</v>
      </c>
      <c r="M20" s="9" t="s">
        <v>66</v>
      </c>
      <c r="N20" s="9" t="e">
        <f t="shared" si="0"/>
        <v>#VALUE!</v>
      </c>
      <c r="O20" s="10"/>
      <c r="P20" s="10">
        <v>1</v>
      </c>
      <c r="Q20" s="10"/>
      <c r="R20" s="10"/>
    </row>
    <row r="21" spans="1:18" ht="18" customHeight="1">
      <c r="A21" s="6" t="s">
        <v>105</v>
      </c>
      <c r="B21" s="6" t="s">
        <v>106</v>
      </c>
      <c r="C21" s="6" t="s">
        <v>22</v>
      </c>
      <c r="D21" s="6" t="s">
        <v>107</v>
      </c>
      <c r="E21" s="6" t="s">
        <v>108</v>
      </c>
      <c r="F21" s="6" t="s">
        <v>109</v>
      </c>
      <c r="G21" s="6" t="s">
        <v>110</v>
      </c>
      <c r="H21" s="6" t="s">
        <v>111</v>
      </c>
      <c r="I21" s="6" t="s">
        <v>46</v>
      </c>
      <c r="J21" s="6">
        <v>10</v>
      </c>
      <c r="K21" s="6" t="s">
        <v>112</v>
      </c>
      <c r="L21" s="9">
        <v>20</v>
      </c>
      <c r="M21" s="9">
        <v>73.8</v>
      </c>
      <c r="N21" s="9">
        <f t="shared" si="0"/>
        <v>93.8</v>
      </c>
      <c r="O21" s="10" t="s">
        <v>31</v>
      </c>
      <c r="P21" s="10">
        <v>1</v>
      </c>
      <c r="Q21" s="10" t="s">
        <v>32</v>
      </c>
      <c r="R21" s="10"/>
    </row>
    <row r="22" spans="1:18" ht="18" customHeight="1">
      <c r="A22" s="6" t="s">
        <v>113</v>
      </c>
      <c r="B22" s="6" t="s">
        <v>114</v>
      </c>
      <c r="C22" s="6" t="s">
        <v>41</v>
      </c>
      <c r="D22" s="6" t="s">
        <v>107</v>
      </c>
      <c r="E22" s="6" t="s">
        <v>115</v>
      </c>
      <c r="F22" s="6" t="s">
        <v>43</v>
      </c>
      <c r="G22" s="6" t="s">
        <v>116</v>
      </c>
      <c r="H22" s="6" t="s">
        <v>51</v>
      </c>
      <c r="I22" s="6" t="s">
        <v>117</v>
      </c>
      <c r="J22" s="6">
        <v>9</v>
      </c>
      <c r="K22" s="6" t="s">
        <v>118</v>
      </c>
      <c r="L22" s="9">
        <v>18</v>
      </c>
      <c r="M22" s="9">
        <v>75.74</v>
      </c>
      <c r="N22" s="9">
        <f t="shared" si="0"/>
        <v>93.74</v>
      </c>
      <c r="O22" s="10" t="s">
        <v>33</v>
      </c>
      <c r="P22" s="10">
        <v>1</v>
      </c>
      <c r="Q22" s="10"/>
      <c r="R22" s="10"/>
    </row>
    <row r="23" spans="1:18" ht="18" customHeight="1">
      <c r="A23" s="6" t="s">
        <v>119</v>
      </c>
      <c r="B23" s="6" t="s">
        <v>120</v>
      </c>
      <c r="C23" s="6" t="s">
        <v>41</v>
      </c>
      <c r="D23" s="6" t="s">
        <v>107</v>
      </c>
      <c r="E23" s="6" t="s">
        <v>121</v>
      </c>
      <c r="F23" s="6" t="s">
        <v>109</v>
      </c>
      <c r="G23" s="6" t="s">
        <v>110</v>
      </c>
      <c r="H23" s="6" t="s">
        <v>122</v>
      </c>
      <c r="I23" s="6" t="s">
        <v>46</v>
      </c>
      <c r="J23" s="6">
        <v>13</v>
      </c>
      <c r="K23" s="6" t="s">
        <v>112</v>
      </c>
      <c r="L23" s="9">
        <v>20</v>
      </c>
      <c r="M23" s="9" t="s">
        <v>66</v>
      </c>
      <c r="N23" s="9" t="e">
        <f t="shared" si="0"/>
        <v>#VALUE!</v>
      </c>
      <c r="O23" s="10"/>
      <c r="P23" s="10">
        <v>1</v>
      </c>
      <c r="Q23" s="10"/>
      <c r="R23" s="10"/>
    </row>
    <row r="24" spans="1:18" ht="18" customHeight="1">
      <c r="A24" s="6" t="s">
        <v>123</v>
      </c>
      <c r="B24" s="6" t="s">
        <v>124</v>
      </c>
      <c r="C24" s="6" t="s">
        <v>41</v>
      </c>
      <c r="D24" s="6" t="s">
        <v>125</v>
      </c>
      <c r="E24" s="6" t="s">
        <v>126</v>
      </c>
      <c r="F24" s="6" t="s">
        <v>127</v>
      </c>
      <c r="G24" s="6" t="s">
        <v>50</v>
      </c>
      <c r="H24" s="6" t="s">
        <v>51</v>
      </c>
      <c r="I24" s="6" t="s">
        <v>46</v>
      </c>
      <c r="J24" s="6">
        <v>26</v>
      </c>
      <c r="K24" s="6" t="s">
        <v>112</v>
      </c>
      <c r="L24" s="9">
        <v>20</v>
      </c>
      <c r="M24" s="9">
        <v>73.38</v>
      </c>
      <c r="N24" s="9">
        <f t="shared" si="0"/>
        <v>93.38</v>
      </c>
      <c r="O24" s="10" t="s">
        <v>31</v>
      </c>
      <c r="P24" s="10">
        <v>2</v>
      </c>
      <c r="Q24" s="10" t="s">
        <v>32</v>
      </c>
      <c r="R24" s="10"/>
    </row>
    <row r="25" spans="1:18" ht="18" customHeight="1">
      <c r="A25" s="6" t="s">
        <v>128</v>
      </c>
      <c r="B25" s="6" t="s">
        <v>129</v>
      </c>
      <c r="C25" s="6" t="s">
        <v>41</v>
      </c>
      <c r="D25" s="6" t="s">
        <v>125</v>
      </c>
      <c r="E25" s="6" t="s">
        <v>130</v>
      </c>
      <c r="F25" s="6" t="s">
        <v>127</v>
      </c>
      <c r="G25" s="6" t="s">
        <v>97</v>
      </c>
      <c r="H25" s="6" t="s">
        <v>51</v>
      </c>
      <c r="I25" s="6" t="s">
        <v>52</v>
      </c>
      <c r="J25" s="6">
        <v>13</v>
      </c>
      <c r="K25" s="6" t="s">
        <v>131</v>
      </c>
      <c r="L25" s="9">
        <v>15</v>
      </c>
      <c r="M25" s="9">
        <v>76.22</v>
      </c>
      <c r="N25" s="9">
        <f t="shared" si="0"/>
        <v>91.22</v>
      </c>
      <c r="O25" s="10" t="s">
        <v>33</v>
      </c>
      <c r="P25" s="10">
        <v>2</v>
      </c>
      <c r="Q25" s="10" t="s">
        <v>32</v>
      </c>
      <c r="R25" s="10"/>
    </row>
    <row r="26" spans="1:18" ht="18" customHeight="1">
      <c r="A26" s="6" t="s">
        <v>132</v>
      </c>
      <c r="B26" s="6" t="s">
        <v>133</v>
      </c>
      <c r="C26" s="6" t="s">
        <v>41</v>
      </c>
      <c r="D26" s="6" t="s">
        <v>125</v>
      </c>
      <c r="E26" s="6" t="s">
        <v>134</v>
      </c>
      <c r="F26" s="6" t="s">
        <v>127</v>
      </c>
      <c r="G26" s="6" t="s">
        <v>61</v>
      </c>
      <c r="H26" s="6" t="s">
        <v>135</v>
      </c>
      <c r="I26" s="6" t="s">
        <v>52</v>
      </c>
      <c r="J26" s="6">
        <v>10</v>
      </c>
      <c r="K26" s="6" t="s">
        <v>131</v>
      </c>
      <c r="L26" s="9">
        <v>15</v>
      </c>
      <c r="M26" s="9">
        <v>72.3</v>
      </c>
      <c r="N26" s="9">
        <f t="shared" si="0"/>
        <v>87.3</v>
      </c>
      <c r="O26" s="10" t="s">
        <v>20</v>
      </c>
      <c r="P26" s="10">
        <v>2</v>
      </c>
      <c r="Q26" s="10"/>
      <c r="R26" s="10"/>
    </row>
    <row r="27" spans="1:18" ht="18" customHeight="1">
      <c r="A27" s="6" t="s">
        <v>136</v>
      </c>
      <c r="B27" s="6" t="s">
        <v>137</v>
      </c>
      <c r="C27" s="6" t="s">
        <v>22</v>
      </c>
      <c r="D27" s="6" t="s">
        <v>138</v>
      </c>
      <c r="E27" s="6" t="s">
        <v>139</v>
      </c>
      <c r="F27" s="6" t="s">
        <v>43</v>
      </c>
      <c r="G27" s="6" t="s">
        <v>100</v>
      </c>
      <c r="H27" s="6" t="s">
        <v>140</v>
      </c>
      <c r="I27" s="6" t="s">
        <v>52</v>
      </c>
      <c r="J27" s="6">
        <v>17</v>
      </c>
      <c r="K27" s="6" t="s">
        <v>53</v>
      </c>
      <c r="L27" s="9">
        <v>5</v>
      </c>
      <c r="M27" s="9">
        <v>79.98</v>
      </c>
      <c r="N27" s="9">
        <f t="shared" si="0"/>
        <v>84.98</v>
      </c>
      <c r="O27" s="10" t="s">
        <v>31</v>
      </c>
      <c r="P27" s="10">
        <v>1</v>
      </c>
      <c r="Q27" s="10" t="s">
        <v>32</v>
      </c>
      <c r="R27" s="10"/>
    </row>
    <row r="28" spans="1:18" ht="18" customHeight="1">
      <c r="A28" s="6" t="s">
        <v>141</v>
      </c>
      <c r="B28" s="6" t="s">
        <v>142</v>
      </c>
      <c r="C28" s="6" t="s">
        <v>41</v>
      </c>
      <c r="D28" s="6" t="s">
        <v>138</v>
      </c>
      <c r="E28" s="6" t="s">
        <v>115</v>
      </c>
      <c r="F28" s="6" t="s">
        <v>57</v>
      </c>
      <c r="G28" s="6" t="s">
        <v>143</v>
      </c>
      <c r="H28" s="6" t="s">
        <v>144</v>
      </c>
      <c r="I28" s="6" t="s">
        <v>52</v>
      </c>
      <c r="J28" s="6">
        <v>6</v>
      </c>
      <c r="K28" s="6" t="s">
        <v>53</v>
      </c>
      <c r="L28" s="9">
        <v>5</v>
      </c>
      <c r="M28" s="9">
        <v>79.96</v>
      </c>
      <c r="N28" s="9">
        <f t="shared" si="0"/>
        <v>84.96</v>
      </c>
      <c r="O28" s="10" t="s">
        <v>33</v>
      </c>
      <c r="P28" s="10">
        <v>1</v>
      </c>
      <c r="Q28" s="10"/>
      <c r="R28" s="10"/>
    </row>
    <row r="29" spans="1:18" ht="18" customHeight="1">
      <c r="A29" s="6" t="s">
        <v>145</v>
      </c>
      <c r="B29" s="6" t="s">
        <v>146</v>
      </c>
      <c r="C29" s="6" t="s">
        <v>41</v>
      </c>
      <c r="D29" s="6" t="s">
        <v>138</v>
      </c>
      <c r="E29" s="6" t="s">
        <v>147</v>
      </c>
      <c r="F29" s="6" t="s">
        <v>57</v>
      </c>
      <c r="G29" s="6" t="s">
        <v>38</v>
      </c>
      <c r="H29" s="6" t="s">
        <v>144</v>
      </c>
      <c r="I29" s="6" t="s">
        <v>52</v>
      </c>
      <c r="J29" s="6">
        <v>3</v>
      </c>
      <c r="K29" s="6" t="s">
        <v>53</v>
      </c>
      <c r="L29" s="9">
        <v>5</v>
      </c>
      <c r="M29" s="9" t="s">
        <v>66</v>
      </c>
      <c r="N29" s="9" t="e">
        <f t="shared" si="0"/>
        <v>#VALUE!</v>
      </c>
      <c r="O29" s="10"/>
      <c r="P29" s="10">
        <v>1</v>
      </c>
      <c r="Q29" s="10"/>
      <c r="R29" s="10"/>
    </row>
    <row r="30" spans="1:18" ht="22.5" customHeight="1">
      <c r="A30" s="7" t="s">
        <v>148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4" ht="13.5"/>
  </sheetData>
  <sheetProtection/>
  <mergeCells count="3">
    <mergeCell ref="A1:R1"/>
    <mergeCell ref="A2:R2"/>
    <mergeCell ref="A30:R30"/>
  </mergeCells>
  <printOptions horizontalCentered="1"/>
  <pageMargins left="0.35" right="0.35" top="0.59" bottom="0.59" header="1.5" footer="1.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陈菊清</dc:creator>
  <cp:keywords/>
  <dc:description/>
  <cp:lastModifiedBy>EDEN</cp:lastModifiedBy>
  <cp:lastPrinted>2019-09-21T06:31:14Z</cp:lastPrinted>
  <dcterms:created xsi:type="dcterms:W3CDTF">2019-09-04T00:21:00Z</dcterms:created>
  <dcterms:modified xsi:type="dcterms:W3CDTF">2019-09-21T06:41:38Z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