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面试成绩" sheetId="1" r:id="rId1"/>
  </sheets>
  <definedNames>
    <definedName name="_xlnm._FilterDatabase" localSheetId="0" hidden="1">面试成绩!$A$3:$O$189</definedName>
    <definedName name="_xlnm.Print_Titles" localSheetId="0">面试成绩!$1:$3</definedName>
  </definedNames>
  <calcPr calcId="144525"/>
</workbook>
</file>

<file path=xl/sharedStrings.xml><?xml version="1.0" encoding="utf-8"?>
<sst xmlns="http://schemas.openxmlformats.org/spreadsheetml/2006/main" count="336">
  <si>
    <t>2019年醴陵市公开招聘事业单位工作人员综合成绩及入围体检人员名单</t>
  </si>
  <si>
    <t>序号</t>
  </si>
  <si>
    <t>主管部门</t>
  </si>
  <si>
    <t>招聘单位</t>
  </si>
  <si>
    <t>岗位代码</t>
  </si>
  <si>
    <t>姓 名</t>
  </si>
  <si>
    <t>性别</t>
  </si>
  <si>
    <t>准考证号</t>
  </si>
  <si>
    <t>笔试成绩</t>
  </si>
  <si>
    <t>面试成绩</t>
  </si>
  <si>
    <t>总分</t>
  </si>
  <si>
    <t>排名</t>
  </si>
  <si>
    <t>是否
入围体检</t>
  </si>
  <si>
    <t>备注</t>
  </si>
  <si>
    <t>笔试
成绩</t>
  </si>
  <si>
    <t>笔试折合分(60%)</t>
  </si>
  <si>
    <t>面试
成绩</t>
  </si>
  <si>
    <t>面试折合分(40%)</t>
  </si>
  <si>
    <t>中共醴陵市委</t>
  </si>
  <si>
    <t>市接待服务中心</t>
  </si>
  <si>
    <t>001</t>
  </si>
  <si>
    <t>周钠</t>
  </si>
  <si>
    <t>男</t>
  </si>
  <si>
    <t>是</t>
  </si>
  <si>
    <t>周泽宇</t>
  </si>
  <si>
    <t>002</t>
  </si>
  <si>
    <t>谢雅妮</t>
  </si>
  <si>
    <t>女</t>
  </si>
  <si>
    <t>谢思维</t>
  </si>
  <si>
    <t>中共醴陵市委党校</t>
  </si>
  <si>
    <t>003</t>
  </si>
  <si>
    <t>石如磬</t>
  </si>
  <si>
    <t>张亚明</t>
  </si>
  <si>
    <t>市纪委监察委</t>
  </si>
  <si>
    <t>市预防腐败警示教育中心</t>
  </si>
  <si>
    <t>004</t>
  </si>
  <si>
    <t>李开智</t>
  </si>
  <si>
    <t>刘佳忠</t>
  </si>
  <si>
    <t>市委统战部</t>
  </si>
  <si>
    <t>市党外知识分子管理服务中心</t>
  </si>
  <si>
    <t>006</t>
  </si>
  <si>
    <t>黄咏宇</t>
  </si>
  <si>
    <t>郭迎新</t>
  </si>
  <si>
    <t>骆程</t>
  </si>
  <si>
    <t>007</t>
  </si>
  <si>
    <t>旷田芳</t>
  </si>
  <si>
    <t>潘田</t>
  </si>
  <si>
    <t>市委编办</t>
  </si>
  <si>
    <t>市机构编制事务中心</t>
  </si>
  <si>
    <t>008</t>
  </si>
  <si>
    <t>高利</t>
  </si>
  <si>
    <t>熊伟</t>
  </si>
  <si>
    <t>市人民政府</t>
  </si>
  <si>
    <t>市征地工作协调服务中心</t>
  </si>
  <si>
    <t>009</t>
  </si>
  <si>
    <t>孙健桦</t>
  </si>
  <si>
    <t>黄梦淇</t>
  </si>
  <si>
    <t>010</t>
  </si>
  <si>
    <t>谢子千</t>
  </si>
  <si>
    <t>陆丹</t>
  </si>
  <si>
    <t>011</t>
  </si>
  <si>
    <t>张磊</t>
  </si>
  <si>
    <t>丁纪旭</t>
  </si>
  <si>
    <t>市供销合作联合社</t>
  </si>
  <si>
    <t>012</t>
  </si>
  <si>
    <t>余亮</t>
  </si>
  <si>
    <t>梁盼</t>
  </si>
  <si>
    <t>013</t>
  </si>
  <si>
    <t>李莹</t>
  </si>
  <si>
    <t>贺雯雯</t>
  </si>
  <si>
    <t>周艳</t>
  </si>
  <si>
    <t>市总工会</t>
  </si>
  <si>
    <t>市总工会工人文化宫</t>
  </si>
  <si>
    <t>014</t>
  </si>
  <si>
    <t>刘莉</t>
  </si>
  <si>
    <t>邓璇</t>
  </si>
  <si>
    <t>市归国华侨联合会</t>
  </si>
  <si>
    <t>市华侨服务中心</t>
  </si>
  <si>
    <t>015</t>
  </si>
  <si>
    <t>汤虹</t>
  </si>
  <si>
    <t>杨坚</t>
  </si>
  <si>
    <t>016</t>
  </si>
  <si>
    <t>袁卫</t>
  </si>
  <si>
    <t>盘春红</t>
  </si>
  <si>
    <t>市科工信局</t>
  </si>
  <si>
    <t>驻醴株洲市国有企业改革事务中心</t>
  </si>
  <si>
    <t>017</t>
  </si>
  <si>
    <t>陶小松</t>
  </si>
  <si>
    <t>叶静</t>
  </si>
  <si>
    <t>市电力行政执法大队</t>
  </si>
  <si>
    <t>018</t>
  </si>
  <si>
    <t>刘建平</t>
  </si>
  <si>
    <t>戴志坚</t>
  </si>
  <si>
    <t>晏世旭</t>
  </si>
  <si>
    <t>张辽</t>
  </si>
  <si>
    <t>019</t>
  </si>
  <si>
    <t>王蓉</t>
  </si>
  <si>
    <t>陈俞廷</t>
  </si>
  <si>
    <t>王青</t>
  </si>
  <si>
    <t>张明</t>
  </si>
  <si>
    <t>020</t>
  </si>
  <si>
    <t>陈玉洁</t>
  </si>
  <si>
    <t>李志林</t>
  </si>
  <si>
    <t>市财政局</t>
  </si>
  <si>
    <t>市财政事务中心</t>
  </si>
  <si>
    <t>021</t>
  </si>
  <si>
    <t>刘刚</t>
  </si>
  <si>
    <t>吴致毫</t>
  </si>
  <si>
    <t>杨庚祥</t>
  </si>
  <si>
    <t>022</t>
  </si>
  <si>
    <t>刘婕琼</t>
  </si>
  <si>
    <t>颜易</t>
  </si>
  <si>
    <t>王娅玲</t>
  </si>
  <si>
    <t>谭萍</t>
  </si>
  <si>
    <t>市人社局</t>
  </si>
  <si>
    <t>市人力资源服务中心（干部考试培训中心）</t>
  </si>
  <si>
    <t>023</t>
  </si>
  <si>
    <t>郭滔</t>
  </si>
  <si>
    <t>易宇翔</t>
  </si>
  <si>
    <t>徐安</t>
  </si>
  <si>
    <t>顾日</t>
  </si>
  <si>
    <t>024</t>
  </si>
  <si>
    <t>李婧漪</t>
  </si>
  <si>
    <t>黄嘉倩</t>
  </si>
  <si>
    <t>黎钰</t>
  </si>
  <si>
    <t>彭宇霞</t>
  </si>
  <si>
    <t>工伤保险服务中心</t>
  </si>
  <si>
    <t>025</t>
  </si>
  <si>
    <t>罗新燕</t>
  </si>
  <si>
    <t>易玉洁</t>
  </si>
  <si>
    <t>市自然资源局</t>
  </si>
  <si>
    <t>国土资源中心所</t>
  </si>
  <si>
    <t>026</t>
  </si>
  <si>
    <t>舒锦歆</t>
  </si>
  <si>
    <t>胡凤玲</t>
  </si>
  <si>
    <t>市不动产登记中心</t>
  </si>
  <si>
    <t>027</t>
  </si>
  <si>
    <t>袁方</t>
  </si>
  <si>
    <t>袁园</t>
  </si>
  <si>
    <t>市房屋登记中心</t>
  </si>
  <si>
    <t>028</t>
  </si>
  <si>
    <t>孔令翔</t>
  </si>
  <si>
    <t>丁鹏</t>
  </si>
  <si>
    <t>谭莅棱</t>
  </si>
  <si>
    <t>王鹏</t>
  </si>
  <si>
    <t>029</t>
  </si>
  <si>
    <t>邱瑶瑶</t>
  </si>
  <si>
    <t>徐惠兰</t>
  </si>
  <si>
    <t>杨丹</t>
  </si>
  <si>
    <t>李慧</t>
  </si>
  <si>
    <t>030</t>
  </si>
  <si>
    <t>罗觅谧</t>
  </si>
  <si>
    <t>张柳娇</t>
  </si>
  <si>
    <t>市房产综合档案室</t>
  </si>
  <si>
    <t>031</t>
  </si>
  <si>
    <t>何婷</t>
  </si>
  <si>
    <t>宋泓</t>
  </si>
  <si>
    <t>市规划测绘院</t>
  </si>
  <si>
    <t>032</t>
  </si>
  <si>
    <t>何业兴</t>
  </si>
  <si>
    <t>黄朝恩</t>
  </si>
  <si>
    <t>文浩杰琳</t>
  </si>
  <si>
    <t>罗笑雨</t>
  </si>
  <si>
    <t>市水利局</t>
  </si>
  <si>
    <t>库区移民事务中心</t>
  </si>
  <si>
    <t>033</t>
  </si>
  <si>
    <t>兰冰清</t>
  </si>
  <si>
    <t>李波</t>
  </si>
  <si>
    <t>市商务和粮食局</t>
  </si>
  <si>
    <t>市招商项目策划中心</t>
  </si>
  <si>
    <t>034</t>
  </si>
  <si>
    <t>陈晓叶</t>
  </si>
  <si>
    <t>谢波</t>
  </si>
  <si>
    <t>市文旅广体局</t>
  </si>
  <si>
    <t>市博物馆</t>
  </si>
  <si>
    <t>035</t>
  </si>
  <si>
    <t>易明军</t>
  </si>
  <si>
    <t>万佳红</t>
  </si>
  <si>
    <t>缺考</t>
  </si>
  <si>
    <t>市图书馆</t>
  </si>
  <si>
    <t>036</t>
  </si>
  <si>
    <t>邹玲娜</t>
  </si>
  <si>
    <t>李雪</t>
  </si>
  <si>
    <t>李立三同志故居管理所</t>
  </si>
  <si>
    <t>037</t>
  </si>
  <si>
    <t>黄莉芳</t>
  </si>
  <si>
    <t>赵纯</t>
  </si>
  <si>
    <t>市文化馆</t>
  </si>
  <si>
    <t>039</t>
  </si>
  <si>
    <t>陈莹</t>
  </si>
  <si>
    <t>文誉</t>
  </si>
  <si>
    <t>市退役军人事务局</t>
  </si>
  <si>
    <t>镇（街）退役军人服务站</t>
  </si>
  <si>
    <t>040</t>
  </si>
  <si>
    <t>陈发伟</t>
  </si>
  <si>
    <t>蒋虎</t>
  </si>
  <si>
    <t>许名钊</t>
  </si>
  <si>
    <t>张艺恒</t>
  </si>
  <si>
    <t>谢泽宇</t>
  </si>
  <si>
    <t>周邦国</t>
  </si>
  <si>
    <t>刘峻恺</t>
  </si>
  <si>
    <t>杜荣程</t>
  </si>
  <si>
    <t>041</t>
  </si>
  <si>
    <t>曹行</t>
  </si>
  <si>
    <t>韩凌湘</t>
  </si>
  <si>
    <t>周清</t>
  </si>
  <si>
    <t>汪志祥</t>
  </si>
  <si>
    <t>刘强</t>
  </si>
  <si>
    <t>陈宇杰</t>
  </si>
  <si>
    <t>刘云</t>
  </si>
  <si>
    <t>张豪</t>
  </si>
  <si>
    <t>李鸯</t>
  </si>
  <si>
    <t>陈艺彤</t>
  </si>
  <si>
    <t>陈志跃</t>
  </si>
  <si>
    <t>刘岳泉</t>
  </si>
  <si>
    <t>市城管局</t>
  </si>
  <si>
    <t>市查处违法建设监察大队</t>
  </si>
  <si>
    <t>042</t>
  </si>
  <si>
    <t>陈健</t>
  </si>
  <si>
    <t>彭敏</t>
  </si>
  <si>
    <t>043</t>
  </si>
  <si>
    <t>张钰鹤</t>
  </si>
  <si>
    <t>黄进笔</t>
  </si>
  <si>
    <t>市政工程维护中心</t>
  </si>
  <si>
    <t>044</t>
  </si>
  <si>
    <t>张孝思</t>
  </si>
  <si>
    <t>龙紫漩</t>
  </si>
  <si>
    <t>王环</t>
  </si>
  <si>
    <t>杨锐</t>
  </si>
  <si>
    <t>邓绍江</t>
  </si>
  <si>
    <t>市灯饰管理所</t>
  </si>
  <si>
    <t>045</t>
  </si>
  <si>
    <t>龙芳园</t>
  </si>
  <si>
    <t>李颖莉</t>
  </si>
  <si>
    <t>046</t>
  </si>
  <si>
    <t>黎嘉奇</t>
  </si>
  <si>
    <t>肖舟珩</t>
  </si>
  <si>
    <t>市数字城管监督指挥中心</t>
  </si>
  <si>
    <t>047</t>
  </si>
  <si>
    <t>黄志坚</t>
  </si>
  <si>
    <t>孙煜星</t>
  </si>
  <si>
    <t>市市场监督管理局</t>
  </si>
  <si>
    <t>市食品药品和质量技术检验检测所</t>
  </si>
  <si>
    <t>048</t>
  </si>
  <si>
    <t>刘丹</t>
  </si>
  <si>
    <t>董张翔</t>
  </si>
  <si>
    <t>049</t>
  </si>
  <si>
    <t>田舟</t>
  </si>
  <si>
    <t>侯为正</t>
  </si>
  <si>
    <t>050</t>
  </si>
  <si>
    <t>陈宇琪</t>
  </si>
  <si>
    <t>金涛</t>
  </si>
  <si>
    <t>谢勇</t>
  </si>
  <si>
    <t>陈石峰</t>
  </si>
  <si>
    <t>051</t>
  </si>
  <si>
    <t>黄佳</t>
  </si>
  <si>
    <t>丁雅雯</t>
  </si>
  <si>
    <t>黄卓</t>
  </si>
  <si>
    <t>袁子玉</t>
  </si>
  <si>
    <t>052</t>
  </si>
  <si>
    <t>易冰</t>
  </si>
  <si>
    <t>陈雄</t>
  </si>
  <si>
    <t>市统计局</t>
  </si>
  <si>
    <t>市数据管理中心</t>
  </si>
  <si>
    <t>053</t>
  </si>
  <si>
    <t>王鑫</t>
  </si>
  <si>
    <t>杨文伟</t>
  </si>
  <si>
    <t>054</t>
  </si>
  <si>
    <t>廖婉玉</t>
  </si>
  <si>
    <t>钟艳春</t>
  </si>
  <si>
    <t>市信访局</t>
  </si>
  <si>
    <t>市人民群众来访接待中心</t>
  </si>
  <si>
    <t>055</t>
  </si>
  <si>
    <t>陈小文</t>
  </si>
  <si>
    <t>何斌鹏</t>
  </si>
  <si>
    <t>市扶贫开发办公室</t>
  </si>
  <si>
    <t>市扶贫培训中心</t>
  </si>
  <si>
    <t>057</t>
  </si>
  <si>
    <t>赖玉姣</t>
  </si>
  <si>
    <t>颜丽洁</t>
  </si>
  <si>
    <t>058</t>
  </si>
  <si>
    <t>杨国威</t>
  </si>
  <si>
    <t>陈耀</t>
  </si>
  <si>
    <t>059</t>
  </si>
  <si>
    <t>钟婉琴</t>
  </si>
  <si>
    <t>杨依玲</t>
  </si>
  <si>
    <t>市医疗保障局</t>
  </si>
  <si>
    <t>市城乡居民医保管理服务中心</t>
  </si>
  <si>
    <t>060</t>
  </si>
  <si>
    <t>黄林枫</t>
  </si>
  <si>
    <t>陈赛美</t>
  </si>
  <si>
    <t>施希</t>
  </si>
  <si>
    <t>熊志新</t>
  </si>
  <si>
    <t>061</t>
  </si>
  <si>
    <t>麻秀满</t>
  </si>
  <si>
    <t>翁蕾</t>
  </si>
  <si>
    <t>062</t>
  </si>
  <si>
    <t>颜滢</t>
  </si>
  <si>
    <t>兰茜</t>
  </si>
  <si>
    <t>063</t>
  </si>
  <si>
    <t>周文瑜</t>
  </si>
  <si>
    <t>张瀚文</t>
  </si>
  <si>
    <t>彭云</t>
  </si>
  <si>
    <t>许新国</t>
  </si>
  <si>
    <t>邹梦龙</t>
  </si>
  <si>
    <t>黄可成</t>
  </si>
  <si>
    <t>064</t>
  </si>
  <si>
    <t>熊彬</t>
  </si>
  <si>
    <t>吴春娇</t>
  </si>
  <si>
    <t>065</t>
  </si>
  <si>
    <t>潘国文</t>
  </si>
  <si>
    <t>文先龙</t>
  </si>
  <si>
    <t>何思敏</t>
  </si>
  <si>
    <t>陈敏芳</t>
  </si>
  <si>
    <t>市行政审批服务局</t>
  </si>
  <si>
    <t>市优化营商环境协调事务中心</t>
  </si>
  <si>
    <t>066</t>
  </si>
  <si>
    <t>李遥</t>
  </si>
  <si>
    <t>高锐</t>
  </si>
  <si>
    <t>067</t>
  </si>
  <si>
    <t>黎雅婷</t>
  </si>
  <si>
    <t>陆青青</t>
  </si>
  <si>
    <t>市广播电视台</t>
  </si>
  <si>
    <t>市广告中心</t>
  </si>
  <si>
    <t>068</t>
  </si>
  <si>
    <t>张帅</t>
  </si>
  <si>
    <t>沈培</t>
  </si>
  <si>
    <t>刘天妍</t>
  </si>
  <si>
    <t>周武</t>
  </si>
  <si>
    <t>市新闻中心</t>
  </si>
  <si>
    <t>069</t>
  </si>
  <si>
    <t>晏翰成</t>
  </si>
  <si>
    <t>易惠君</t>
  </si>
  <si>
    <t>070</t>
  </si>
  <si>
    <t>王力鑫</t>
  </si>
  <si>
    <t>潘婷玉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</si>
</sst>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;[Red]0.00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20"/>
      <color theme="1"/>
      <name val="方正小标宋简体"/>
      <charset val="134"/>
    </font>
    <font>
      <sz val="10"/>
      <name val="黑体"/>
      <charset val="134"/>
    </font>
    <font>
      <sz val="12"/>
      <name val="宋体"/>
      <charset val="134"/>
      <scheme val="minor"/>
    </font>
    <font>
      <sz val="10"/>
      <name val="仿宋_GB2312"/>
      <charset val="134"/>
    </font>
    <font>
      <sz val="10"/>
      <color theme="1"/>
      <name val="黑体"/>
      <charset val="134"/>
    </font>
    <font>
      <sz val="9"/>
      <name val="黑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" borderId="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5" fillId="30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7" xfId="53"/>
    <cellStyle name="常规 11" xfId="54"/>
    <cellStyle name="常规 13" xfId="55"/>
    <cellStyle name="常规 14" xfId="56"/>
    <cellStyle name="常规 2" xfId="57"/>
    <cellStyle name="常规 3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9"/>
  <sheetViews>
    <sheetView tabSelected="1" zoomScale="130" zoomScaleNormal="130" workbookViewId="0">
      <selection activeCell="A1" sqref="A1:O1"/>
    </sheetView>
  </sheetViews>
  <sheetFormatPr defaultColWidth="9" defaultRowHeight="14.25"/>
  <cols>
    <col min="1" max="1" width="4.625" style="3" customWidth="1"/>
    <col min="2" max="2" width="14.625" style="3" customWidth="1"/>
    <col min="3" max="3" width="19.325" style="3" customWidth="1"/>
    <col min="4" max="4" width="8.625" style="3" customWidth="1"/>
    <col min="5" max="5" width="10.625" style="3" customWidth="1"/>
    <col min="6" max="6" width="4.625" style="3" customWidth="1"/>
    <col min="7" max="7" width="13.125" style="3" customWidth="1"/>
    <col min="8" max="8" width="6.625" style="4" customWidth="1"/>
    <col min="9" max="9" width="8.125" style="4" customWidth="1"/>
    <col min="10" max="10" width="6.625" style="4" customWidth="1"/>
    <col min="11" max="11" width="8.125" style="4" customWidth="1"/>
    <col min="12" max="12" width="6.625" style="4" customWidth="1"/>
    <col min="13" max="13" width="4.875" style="5" customWidth="1"/>
    <col min="14" max="14" width="8.59166666666667" style="5" customWidth="1"/>
    <col min="15" max="15" width="7.66666666666667" style="5" customWidth="1"/>
    <col min="16" max="16384" width="9" style="3"/>
  </cols>
  <sheetData>
    <row r="1" s="1" customFormat="1" ht="36" customHeight="1" spans="1:15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</row>
    <row r="2" s="1" customFormat="1" ht="16" customHeight="1" spans="1:15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21"/>
      <c r="J2" s="10" t="s">
        <v>9</v>
      </c>
      <c r="K2" s="22"/>
      <c r="L2" s="23" t="s">
        <v>10</v>
      </c>
      <c r="M2" s="24" t="s">
        <v>11</v>
      </c>
      <c r="N2" s="25" t="s">
        <v>12</v>
      </c>
      <c r="O2" s="26" t="s">
        <v>13</v>
      </c>
    </row>
    <row r="3" s="1" customFormat="1" ht="28" customHeight="1" spans="1:15">
      <c r="A3" s="11"/>
      <c r="B3" s="12"/>
      <c r="C3" s="11"/>
      <c r="D3" s="11"/>
      <c r="E3" s="11"/>
      <c r="F3" s="11"/>
      <c r="G3" s="11"/>
      <c r="H3" s="13" t="s">
        <v>14</v>
      </c>
      <c r="I3" s="27" t="s">
        <v>15</v>
      </c>
      <c r="J3" s="13" t="s">
        <v>16</v>
      </c>
      <c r="K3" s="28" t="s">
        <v>17</v>
      </c>
      <c r="L3" s="29"/>
      <c r="M3" s="30"/>
      <c r="N3" s="30"/>
      <c r="O3" s="26"/>
    </row>
    <row r="4" s="2" customFormat="1" ht="28" customHeight="1" spans="1:15">
      <c r="A4" s="14">
        <v>1</v>
      </c>
      <c r="B4" s="15" t="s">
        <v>18</v>
      </c>
      <c r="C4" s="15" t="s">
        <v>19</v>
      </c>
      <c r="D4" s="16" t="s">
        <v>20</v>
      </c>
      <c r="E4" s="17" t="s">
        <v>21</v>
      </c>
      <c r="F4" s="17" t="s">
        <v>22</v>
      </c>
      <c r="G4" s="18">
        <v>20198311125</v>
      </c>
      <c r="H4" s="19">
        <v>75.55</v>
      </c>
      <c r="I4" s="31">
        <f>H4*0.6</f>
        <v>45.33</v>
      </c>
      <c r="J4" s="31">
        <v>79.66</v>
      </c>
      <c r="K4" s="31">
        <f>J4*0.4</f>
        <v>31.864</v>
      </c>
      <c r="L4" s="31">
        <f>I4+K4</f>
        <v>77.194</v>
      </c>
      <c r="M4" s="14">
        <v>1</v>
      </c>
      <c r="N4" s="14" t="s">
        <v>23</v>
      </c>
      <c r="O4" s="14"/>
    </row>
    <row r="5" s="2" customFormat="1" ht="28" customHeight="1" spans="1:15">
      <c r="A5" s="14">
        <v>2</v>
      </c>
      <c r="B5" s="15" t="s">
        <v>18</v>
      </c>
      <c r="C5" s="15" t="s">
        <v>19</v>
      </c>
      <c r="D5" s="16" t="s">
        <v>20</v>
      </c>
      <c r="E5" s="17" t="s">
        <v>24</v>
      </c>
      <c r="F5" s="17" t="s">
        <v>22</v>
      </c>
      <c r="G5" s="18">
        <v>20198311121</v>
      </c>
      <c r="H5" s="19">
        <v>75</v>
      </c>
      <c r="I5" s="31">
        <f t="shared" ref="I5:I36" si="0">H5*0.6</f>
        <v>45</v>
      </c>
      <c r="J5" s="31">
        <v>76.96</v>
      </c>
      <c r="K5" s="31">
        <f t="shared" ref="K5:K36" si="1">J5*0.4</f>
        <v>30.784</v>
      </c>
      <c r="L5" s="31">
        <f t="shared" ref="L5:L36" si="2">I5+K5</f>
        <v>75.784</v>
      </c>
      <c r="M5" s="14">
        <v>2</v>
      </c>
      <c r="N5" s="14"/>
      <c r="O5" s="14"/>
    </row>
    <row r="6" s="2" customFormat="1" ht="28" customHeight="1" spans="1:15">
      <c r="A6" s="14">
        <v>3</v>
      </c>
      <c r="B6" s="15" t="s">
        <v>18</v>
      </c>
      <c r="C6" s="15" t="s">
        <v>19</v>
      </c>
      <c r="D6" s="16" t="s">
        <v>25</v>
      </c>
      <c r="E6" s="17" t="s">
        <v>26</v>
      </c>
      <c r="F6" s="17" t="s">
        <v>27</v>
      </c>
      <c r="G6" s="18">
        <v>20198311144</v>
      </c>
      <c r="H6" s="19">
        <v>75.2</v>
      </c>
      <c r="I6" s="31">
        <f t="shared" si="0"/>
        <v>45.12</v>
      </c>
      <c r="J6" s="31">
        <v>72.8</v>
      </c>
      <c r="K6" s="31">
        <f t="shared" si="1"/>
        <v>29.12</v>
      </c>
      <c r="L6" s="31">
        <f t="shared" si="2"/>
        <v>74.24</v>
      </c>
      <c r="M6" s="14">
        <v>1</v>
      </c>
      <c r="N6" s="14" t="s">
        <v>23</v>
      </c>
      <c r="O6" s="14"/>
    </row>
    <row r="7" s="2" customFormat="1" ht="28" customHeight="1" spans="1:15">
      <c r="A7" s="14">
        <v>4</v>
      </c>
      <c r="B7" s="15" t="s">
        <v>18</v>
      </c>
      <c r="C7" s="15" t="s">
        <v>19</v>
      </c>
      <c r="D7" s="16" t="s">
        <v>25</v>
      </c>
      <c r="E7" s="17" t="s">
        <v>28</v>
      </c>
      <c r="F7" s="17" t="s">
        <v>27</v>
      </c>
      <c r="G7" s="18">
        <v>20198311142</v>
      </c>
      <c r="H7" s="19">
        <v>72.75</v>
      </c>
      <c r="I7" s="31">
        <f t="shared" si="0"/>
        <v>43.65</v>
      </c>
      <c r="J7" s="31">
        <v>70.7</v>
      </c>
      <c r="K7" s="31">
        <f t="shared" si="1"/>
        <v>28.28</v>
      </c>
      <c r="L7" s="31">
        <f t="shared" si="2"/>
        <v>71.93</v>
      </c>
      <c r="M7" s="14">
        <v>2</v>
      </c>
      <c r="N7" s="14"/>
      <c r="O7" s="14"/>
    </row>
    <row r="8" s="2" customFormat="1" ht="28" customHeight="1" spans="1:15">
      <c r="A8" s="14">
        <v>5</v>
      </c>
      <c r="B8" s="15" t="s">
        <v>18</v>
      </c>
      <c r="C8" s="15" t="s">
        <v>29</v>
      </c>
      <c r="D8" s="16" t="s">
        <v>30</v>
      </c>
      <c r="E8" s="17" t="s">
        <v>31</v>
      </c>
      <c r="F8" s="17" t="s">
        <v>27</v>
      </c>
      <c r="G8" s="18">
        <v>20198311164</v>
      </c>
      <c r="H8" s="19">
        <v>75.95</v>
      </c>
      <c r="I8" s="31">
        <f t="shared" si="0"/>
        <v>45.57</v>
      </c>
      <c r="J8" s="31">
        <v>80.7</v>
      </c>
      <c r="K8" s="31">
        <f t="shared" si="1"/>
        <v>32.28</v>
      </c>
      <c r="L8" s="31">
        <f t="shared" si="2"/>
        <v>77.85</v>
      </c>
      <c r="M8" s="14">
        <v>1</v>
      </c>
      <c r="N8" s="14" t="s">
        <v>23</v>
      </c>
      <c r="O8" s="14"/>
    </row>
    <row r="9" s="2" customFormat="1" ht="28" customHeight="1" spans="1:15">
      <c r="A9" s="14">
        <v>6</v>
      </c>
      <c r="B9" s="15" t="s">
        <v>18</v>
      </c>
      <c r="C9" s="15" t="s">
        <v>29</v>
      </c>
      <c r="D9" s="16" t="s">
        <v>30</v>
      </c>
      <c r="E9" s="17" t="s">
        <v>32</v>
      </c>
      <c r="F9" s="17" t="s">
        <v>27</v>
      </c>
      <c r="G9" s="18">
        <v>20198311165</v>
      </c>
      <c r="H9" s="19">
        <v>75.3</v>
      </c>
      <c r="I9" s="31">
        <f t="shared" si="0"/>
        <v>45.18</v>
      </c>
      <c r="J9" s="31">
        <v>79.7</v>
      </c>
      <c r="K9" s="31">
        <f t="shared" si="1"/>
        <v>31.88</v>
      </c>
      <c r="L9" s="31">
        <f t="shared" si="2"/>
        <v>77.06</v>
      </c>
      <c r="M9" s="14">
        <v>2</v>
      </c>
      <c r="N9" s="14"/>
      <c r="O9" s="14"/>
    </row>
    <row r="10" s="2" customFormat="1" ht="28" customHeight="1" spans="1:15">
      <c r="A10" s="14">
        <v>7</v>
      </c>
      <c r="B10" s="15" t="s">
        <v>33</v>
      </c>
      <c r="C10" s="15" t="s">
        <v>34</v>
      </c>
      <c r="D10" s="16" t="s">
        <v>35</v>
      </c>
      <c r="E10" s="17" t="s">
        <v>36</v>
      </c>
      <c r="F10" s="17" t="s">
        <v>22</v>
      </c>
      <c r="G10" s="18">
        <v>20198311185</v>
      </c>
      <c r="H10" s="19">
        <v>74.25</v>
      </c>
      <c r="I10" s="31">
        <f t="shared" si="0"/>
        <v>44.55</v>
      </c>
      <c r="J10" s="31">
        <v>79.2</v>
      </c>
      <c r="K10" s="31">
        <f t="shared" si="1"/>
        <v>31.68</v>
      </c>
      <c r="L10" s="31">
        <f t="shared" si="2"/>
        <v>76.23</v>
      </c>
      <c r="M10" s="14">
        <v>1</v>
      </c>
      <c r="N10" s="14" t="s">
        <v>23</v>
      </c>
      <c r="O10" s="14"/>
    </row>
    <row r="11" s="2" customFormat="1" ht="28" customHeight="1" spans="1:15">
      <c r="A11" s="14">
        <v>8</v>
      </c>
      <c r="B11" s="15" t="s">
        <v>33</v>
      </c>
      <c r="C11" s="15" t="s">
        <v>34</v>
      </c>
      <c r="D11" s="16" t="s">
        <v>35</v>
      </c>
      <c r="E11" s="17" t="s">
        <v>37</v>
      </c>
      <c r="F11" s="17" t="s">
        <v>22</v>
      </c>
      <c r="G11" s="18">
        <v>20198311189</v>
      </c>
      <c r="H11" s="19">
        <v>74.15</v>
      </c>
      <c r="I11" s="31">
        <f t="shared" si="0"/>
        <v>44.49</v>
      </c>
      <c r="J11" s="31">
        <v>78.7</v>
      </c>
      <c r="K11" s="31">
        <f t="shared" si="1"/>
        <v>31.48</v>
      </c>
      <c r="L11" s="31">
        <f t="shared" si="2"/>
        <v>75.97</v>
      </c>
      <c r="M11" s="14">
        <v>2</v>
      </c>
      <c r="N11" s="14"/>
      <c r="O11" s="14"/>
    </row>
    <row r="12" s="2" customFormat="1" ht="28" customHeight="1" spans="1:15">
      <c r="A12" s="14">
        <v>9</v>
      </c>
      <c r="B12" s="15" t="s">
        <v>38</v>
      </c>
      <c r="C12" s="15" t="s">
        <v>39</v>
      </c>
      <c r="D12" s="16" t="s">
        <v>40</v>
      </c>
      <c r="E12" s="17" t="s">
        <v>41</v>
      </c>
      <c r="F12" s="17" t="s">
        <v>22</v>
      </c>
      <c r="G12" s="18">
        <v>20198311205</v>
      </c>
      <c r="H12" s="19">
        <v>79.4</v>
      </c>
      <c r="I12" s="31">
        <f t="shared" si="0"/>
        <v>47.64</v>
      </c>
      <c r="J12" s="31">
        <v>83.1</v>
      </c>
      <c r="K12" s="31">
        <f t="shared" si="1"/>
        <v>33.24</v>
      </c>
      <c r="L12" s="31">
        <f t="shared" si="2"/>
        <v>80.88</v>
      </c>
      <c r="M12" s="14">
        <v>1</v>
      </c>
      <c r="N12" s="14" t="s">
        <v>23</v>
      </c>
      <c r="O12" s="14"/>
    </row>
    <row r="13" s="2" customFormat="1" ht="28" customHeight="1" spans="1:15">
      <c r="A13" s="14">
        <v>10</v>
      </c>
      <c r="B13" s="15" t="s">
        <v>38</v>
      </c>
      <c r="C13" s="15" t="s">
        <v>39</v>
      </c>
      <c r="D13" s="16" t="s">
        <v>40</v>
      </c>
      <c r="E13" s="17" t="s">
        <v>42</v>
      </c>
      <c r="F13" s="17" t="s">
        <v>27</v>
      </c>
      <c r="G13" s="18">
        <v>20198311202</v>
      </c>
      <c r="H13" s="19">
        <v>79.1</v>
      </c>
      <c r="I13" s="31">
        <f t="shared" si="0"/>
        <v>47.46</v>
      </c>
      <c r="J13" s="31">
        <v>80.8</v>
      </c>
      <c r="K13" s="31">
        <f t="shared" si="1"/>
        <v>32.32</v>
      </c>
      <c r="L13" s="31">
        <f t="shared" si="2"/>
        <v>79.78</v>
      </c>
      <c r="M13" s="14">
        <v>2</v>
      </c>
      <c r="N13" s="14"/>
      <c r="O13" s="14"/>
    </row>
    <row r="14" s="2" customFormat="1" ht="28" customHeight="1" spans="1:15">
      <c r="A14" s="14">
        <v>11</v>
      </c>
      <c r="B14" s="15" t="s">
        <v>38</v>
      </c>
      <c r="C14" s="15" t="s">
        <v>39</v>
      </c>
      <c r="D14" s="16" t="s">
        <v>40</v>
      </c>
      <c r="E14" s="17" t="s">
        <v>43</v>
      </c>
      <c r="F14" s="17" t="s">
        <v>27</v>
      </c>
      <c r="G14" s="18">
        <v>20198311216</v>
      </c>
      <c r="H14" s="19">
        <v>79.1</v>
      </c>
      <c r="I14" s="31">
        <f t="shared" si="0"/>
        <v>47.46</v>
      </c>
      <c r="J14" s="31">
        <v>79.9</v>
      </c>
      <c r="K14" s="31">
        <f t="shared" si="1"/>
        <v>31.96</v>
      </c>
      <c r="L14" s="31">
        <f t="shared" si="2"/>
        <v>79.42</v>
      </c>
      <c r="M14" s="14">
        <v>3</v>
      </c>
      <c r="N14" s="14"/>
      <c r="O14" s="14"/>
    </row>
    <row r="15" s="2" customFormat="1" ht="28" customHeight="1" spans="1:15">
      <c r="A15" s="14">
        <v>12</v>
      </c>
      <c r="B15" s="15" t="s">
        <v>38</v>
      </c>
      <c r="C15" s="15" t="s">
        <v>39</v>
      </c>
      <c r="D15" s="16" t="s">
        <v>44</v>
      </c>
      <c r="E15" s="17" t="s">
        <v>45</v>
      </c>
      <c r="F15" s="17" t="s">
        <v>27</v>
      </c>
      <c r="G15" s="18">
        <v>20198311244</v>
      </c>
      <c r="H15" s="19">
        <v>75.05</v>
      </c>
      <c r="I15" s="31">
        <f t="shared" si="0"/>
        <v>45.03</v>
      </c>
      <c r="J15" s="31">
        <v>78.2</v>
      </c>
      <c r="K15" s="31">
        <f t="shared" si="1"/>
        <v>31.28</v>
      </c>
      <c r="L15" s="31">
        <f t="shared" si="2"/>
        <v>76.31</v>
      </c>
      <c r="M15" s="14">
        <v>1</v>
      </c>
      <c r="N15" s="14" t="s">
        <v>23</v>
      </c>
      <c r="O15" s="14"/>
    </row>
    <row r="16" s="2" customFormat="1" ht="28" customHeight="1" spans="1:15">
      <c r="A16" s="14">
        <v>13</v>
      </c>
      <c r="B16" s="15" t="s">
        <v>38</v>
      </c>
      <c r="C16" s="15" t="s">
        <v>39</v>
      </c>
      <c r="D16" s="16" t="s">
        <v>44</v>
      </c>
      <c r="E16" s="17" t="s">
        <v>46</v>
      </c>
      <c r="F16" s="17" t="s">
        <v>27</v>
      </c>
      <c r="G16" s="18">
        <v>20198311238</v>
      </c>
      <c r="H16" s="19">
        <v>75.55</v>
      </c>
      <c r="I16" s="31">
        <f t="shared" si="0"/>
        <v>45.33</v>
      </c>
      <c r="J16" s="31">
        <v>76.4</v>
      </c>
      <c r="K16" s="31">
        <f t="shared" si="1"/>
        <v>30.56</v>
      </c>
      <c r="L16" s="31">
        <f t="shared" si="2"/>
        <v>75.89</v>
      </c>
      <c r="M16" s="14">
        <v>2</v>
      </c>
      <c r="N16" s="14"/>
      <c r="O16" s="14"/>
    </row>
    <row r="17" s="2" customFormat="1" ht="28" customHeight="1" spans="1:15">
      <c r="A17" s="14">
        <v>14</v>
      </c>
      <c r="B17" s="15" t="s">
        <v>47</v>
      </c>
      <c r="C17" s="15" t="s">
        <v>48</v>
      </c>
      <c r="D17" s="16" t="s">
        <v>49</v>
      </c>
      <c r="E17" s="17" t="s">
        <v>50</v>
      </c>
      <c r="F17" s="17" t="s">
        <v>27</v>
      </c>
      <c r="G17" s="18">
        <v>20198311251</v>
      </c>
      <c r="H17" s="19">
        <v>80.8</v>
      </c>
      <c r="I17" s="31">
        <f t="shared" si="0"/>
        <v>48.48</v>
      </c>
      <c r="J17" s="31">
        <v>79.66</v>
      </c>
      <c r="K17" s="31">
        <f t="shared" si="1"/>
        <v>31.864</v>
      </c>
      <c r="L17" s="31">
        <f t="shared" si="2"/>
        <v>80.344</v>
      </c>
      <c r="M17" s="14">
        <v>1</v>
      </c>
      <c r="N17" s="14" t="s">
        <v>23</v>
      </c>
      <c r="O17" s="14"/>
    </row>
    <row r="18" s="2" customFormat="1" ht="28" customHeight="1" spans="1:15">
      <c r="A18" s="14">
        <v>15</v>
      </c>
      <c r="B18" s="15" t="s">
        <v>47</v>
      </c>
      <c r="C18" s="15" t="s">
        <v>48</v>
      </c>
      <c r="D18" s="16" t="s">
        <v>49</v>
      </c>
      <c r="E18" s="17" t="s">
        <v>51</v>
      </c>
      <c r="F18" s="17" t="s">
        <v>22</v>
      </c>
      <c r="G18" s="18">
        <v>20198311264</v>
      </c>
      <c r="H18" s="19">
        <v>79.7</v>
      </c>
      <c r="I18" s="31">
        <f t="shared" si="0"/>
        <v>47.82</v>
      </c>
      <c r="J18" s="31">
        <v>76.2</v>
      </c>
      <c r="K18" s="31">
        <f t="shared" si="1"/>
        <v>30.48</v>
      </c>
      <c r="L18" s="31">
        <f t="shared" si="2"/>
        <v>78.3</v>
      </c>
      <c r="M18" s="14">
        <v>2</v>
      </c>
      <c r="N18" s="14"/>
      <c r="O18" s="14"/>
    </row>
    <row r="19" s="2" customFormat="1" ht="28" customHeight="1" spans="1:15">
      <c r="A19" s="14">
        <v>16</v>
      </c>
      <c r="B19" s="15" t="s">
        <v>52</v>
      </c>
      <c r="C19" s="15" t="s">
        <v>53</v>
      </c>
      <c r="D19" s="16" t="s">
        <v>54</v>
      </c>
      <c r="E19" s="16" t="s">
        <v>55</v>
      </c>
      <c r="F19" s="16" t="s">
        <v>22</v>
      </c>
      <c r="G19" s="18">
        <v>20198311270</v>
      </c>
      <c r="H19" s="19">
        <v>73.9</v>
      </c>
      <c r="I19" s="31">
        <f t="shared" si="0"/>
        <v>44.34</v>
      </c>
      <c r="J19" s="31">
        <v>72.8</v>
      </c>
      <c r="K19" s="31">
        <f t="shared" si="1"/>
        <v>29.12</v>
      </c>
      <c r="L19" s="31">
        <f t="shared" si="2"/>
        <v>73.46</v>
      </c>
      <c r="M19" s="14">
        <v>1</v>
      </c>
      <c r="N19" s="14" t="s">
        <v>23</v>
      </c>
      <c r="O19" s="14"/>
    </row>
    <row r="20" s="2" customFormat="1" ht="28" customHeight="1" spans="1:15">
      <c r="A20" s="14">
        <v>17</v>
      </c>
      <c r="B20" s="15" t="s">
        <v>52</v>
      </c>
      <c r="C20" s="15" t="s">
        <v>53</v>
      </c>
      <c r="D20" s="16" t="s">
        <v>54</v>
      </c>
      <c r="E20" s="17" t="s">
        <v>56</v>
      </c>
      <c r="F20" s="17" t="s">
        <v>27</v>
      </c>
      <c r="G20" s="18">
        <v>20198311273</v>
      </c>
      <c r="H20" s="19">
        <v>75.7</v>
      </c>
      <c r="I20" s="31">
        <f t="shared" si="0"/>
        <v>45.42</v>
      </c>
      <c r="J20" s="31">
        <v>69.9</v>
      </c>
      <c r="K20" s="31">
        <f t="shared" si="1"/>
        <v>27.96</v>
      </c>
      <c r="L20" s="31">
        <f t="shared" si="2"/>
        <v>73.38</v>
      </c>
      <c r="M20" s="14">
        <v>2</v>
      </c>
      <c r="N20" s="14"/>
      <c r="O20" s="14"/>
    </row>
    <row r="21" s="2" customFormat="1" ht="28" customHeight="1" spans="1:15">
      <c r="A21" s="14">
        <v>18</v>
      </c>
      <c r="B21" s="15" t="s">
        <v>52</v>
      </c>
      <c r="C21" s="15" t="s">
        <v>53</v>
      </c>
      <c r="D21" s="16" t="s">
        <v>57</v>
      </c>
      <c r="E21" s="17" t="s">
        <v>58</v>
      </c>
      <c r="F21" s="17" t="s">
        <v>27</v>
      </c>
      <c r="G21" s="18">
        <v>20198311293</v>
      </c>
      <c r="H21" s="19">
        <v>73.5</v>
      </c>
      <c r="I21" s="31">
        <f t="shared" si="0"/>
        <v>44.1</v>
      </c>
      <c r="J21" s="31">
        <v>82.2</v>
      </c>
      <c r="K21" s="31">
        <f t="shared" si="1"/>
        <v>32.88</v>
      </c>
      <c r="L21" s="31">
        <f t="shared" si="2"/>
        <v>76.98</v>
      </c>
      <c r="M21" s="14">
        <v>1</v>
      </c>
      <c r="N21" s="14" t="s">
        <v>23</v>
      </c>
      <c r="O21" s="14"/>
    </row>
    <row r="22" s="2" customFormat="1" ht="28" customHeight="1" spans="1:15">
      <c r="A22" s="14">
        <v>19</v>
      </c>
      <c r="B22" s="15" t="s">
        <v>52</v>
      </c>
      <c r="C22" s="15" t="s">
        <v>53</v>
      </c>
      <c r="D22" s="16" t="s">
        <v>57</v>
      </c>
      <c r="E22" s="17" t="s">
        <v>59</v>
      </c>
      <c r="F22" s="17" t="s">
        <v>27</v>
      </c>
      <c r="G22" s="18">
        <v>20198311279</v>
      </c>
      <c r="H22" s="19">
        <v>77.65</v>
      </c>
      <c r="I22" s="31">
        <f t="shared" si="0"/>
        <v>46.59</v>
      </c>
      <c r="J22" s="31">
        <v>73.6</v>
      </c>
      <c r="K22" s="31">
        <f t="shared" si="1"/>
        <v>29.44</v>
      </c>
      <c r="L22" s="31">
        <f t="shared" si="2"/>
        <v>76.03</v>
      </c>
      <c r="M22" s="14">
        <v>2</v>
      </c>
      <c r="N22" s="14"/>
      <c r="O22" s="14"/>
    </row>
    <row r="23" s="2" customFormat="1" ht="28" customHeight="1" spans="1:15">
      <c r="A23" s="14">
        <v>20</v>
      </c>
      <c r="B23" s="15" t="s">
        <v>52</v>
      </c>
      <c r="C23" s="15" t="s">
        <v>53</v>
      </c>
      <c r="D23" s="16" t="s">
        <v>60</v>
      </c>
      <c r="E23" s="17" t="s">
        <v>61</v>
      </c>
      <c r="F23" s="17" t="s">
        <v>22</v>
      </c>
      <c r="G23" s="18">
        <v>20198311334</v>
      </c>
      <c r="H23" s="19">
        <v>81.25</v>
      </c>
      <c r="I23" s="31">
        <f t="shared" si="0"/>
        <v>48.75</v>
      </c>
      <c r="J23" s="31">
        <v>74.3</v>
      </c>
      <c r="K23" s="31">
        <f t="shared" si="1"/>
        <v>29.72</v>
      </c>
      <c r="L23" s="31">
        <f t="shared" si="2"/>
        <v>78.47</v>
      </c>
      <c r="M23" s="14">
        <v>1</v>
      </c>
      <c r="N23" s="14" t="s">
        <v>23</v>
      </c>
      <c r="O23" s="14"/>
    </row>
    <row r="24" s="2" customFormat="1" ht="28" customHeight="1" spans="1:15">
      <c r="A24" s="14">
        <v>21</v>
      </c>
      <c r="B24" s="15" t="s">
        <v>52</v>
      </c>
      <c r="C24" s="15" t="s">
        <v>53</v>
      </c>
      <c r="D24" s="16" t="s">
        <v>60</v>
      </c>
      <c r="E24" s="17" t="s">
        <v>62</v>
      </c>
      <c r="F24" s="17" t="s">
        <v>22</v>
      </c>
      <c r="G24" s="18">
        <v>20198311349</v>
      </c>
      <c r="H24" s="19">
        <v>77.2</v>
      </c>
      <c r="I24" s="31">
        <f t="shared" si="0"/>
        <v>46.32</v>
      </c>
      <c r="J24" s="31">
        <v>76.86</v>
      </c>
      <c r="K24" s="31">
        <f t="shared" si="1"/>
        <v>30.744</v>
      </c>
      <c r="L24" s="31">
        <f t="shared" si="2"/>
        <v>77.064</v>
      </c>
      <c r="M24" s="14">
        <v>2</v>
      </c>
      <c r="N24" s="14"/>
      <c r="O24" s="14"/>
    </row>
    <row r="25" s="2" customFormat="1" ht="28" customHeight="1" spans="1:15">
      <c r="A25" s="14">
        <v>22</v>
      </c>
      <c r="B25" s="15" t="s">
        <v>52</v>
      </c>
      <c r="C25" s="15" t="s">
        <v>63</v>
      </c>
      <c r="D25" s="16" t="s">
        <v>64</v>
      </c>
      <c r="E25" s="17" t="s">
        <v>65</v>
      </c>
      <c r="F25" s="17" t="s">
        <v>22</v>
      </c>
      <c r="G25" s="18">
        <v>20198311385</v>
      </c>
      <c r="H25" s="19">
        <v>75.95</v>
      </c>
      <c r="I25" s="31">
        <f t="shared" si="0"/>
        <v>45.57</v>
      </c>
      <c r="J25" s="31">
        <v>81.3</v>
      </c>
      <c r="K25" s="31">
        <f t="shared" si="1"/>
        <v>32.52</v>
      </c>
      <c r="L25" s="31">
        <f t="shared" si="2"/>
        <v>78.09</v>
      </c>
      <c r="M25" s="14">
        <v>1</v>
      </c>
      <c r="N25" s="14" t="s">
        <v>23</v>
      </c>
      <c r="O25" s="14"/>
    </row>
    <row r="26" s="2" customFormat="1" ht="28" customHeight="1" spans="1:15">
      <c r="A26" s="14">
        <v>23</v>
      </c>
      <c r="B26" s="15" t="s">
        <v>52</v>
      </c>
      <c r="C26" s="15" t="s">
        <v>63</v>
      </c>
      <c r="D26" s="16" t="s">
        <v>64</v>
      </c>
      <c r="E26" s="17" t="s">
        <v>66</v>
      </c>
      <c r="F26" s="17" t="s">
        <v>22</v>
      </c>
      <c r="G26" s="18">
        <v>20198311376</v>
      </c>
      <c r="H26" s="19">
        <v>77.7</v>
      </c>
      <c r="I26" s="31">
        <f t="shared" si="0"/>
        <v>46.62</v>
      </c>
      <c r="J26" s="31">
        <v>74.8</v>
      </c>
      <c r="K26" s="31">
        <f t="shared" si="1"/>
        <v>29.92</v>
      </c>
      <c r="L26" s="31">
        <f t="shared" si="2"/>
        <v>76.54</v>
      </c>
      <c r="M26" s="14">
        <v>2</v>
      </c>
      <c r="N26" s="14"/>
      <c r="O26" s="14"/>
    </row>
    <row r="27" s="2" customFormat="1" ht="28" customHeight="1" spans="1:15">
      <c r="A27" s="14">
        <v>24</v>
      </c>
      <c r="B27" s="15" t="s">
        <v>52</v>
      </c>
      <c r="C27" s="15" t="s">
        <v>63</v>
      </c>
      <c r="D27" s="16" t="s">
        <v>67</v>
      </c>
      <c r="E27" s="16" t="s">
        <v>68</v>
      </c>
      <c r="F27" s="16" t="s">
        <v>27</v>
      </c>
      <c r="G27" s="18">
        <v>20198311389</v>
      </c>
      <c r="H27" s="19">
        <v>78.75</v>
      </c>
      <c r="I27" s="31">
        <f t="shared" si="0"/>
        <v>47.25</v>
      </c>
      <c r="J27" s="31">
        <v>78.7</v>
      </c>
      <c r="K27" s="31">
        <f t="shared" si="1"/>
        <v>31.48</v>
      </c>
      <c r="L27" s="31">
        <f t="shared" si="2"/>
        <v>78.73</v>
      </c>
      <c r="M27" s="14">
        <v>1</v>
      </c>
      <c r="N27" s="14" t="s">
        <v>23</v>
      </c>
      <c r="O27" s="14"/>
    </row>
    <row r="28" s="2" customFormat="1" ht="28" customHeight="1" spans="1:15">
      <c r="A28" s="14">
        <v>25</v>
      </c>
      <c r="B28" s="15" t="s">
        <v>52</v>
      </c>
      <c r="C28" s="15" t="s">
        <v>63</v>
      </c>
      <c r="D28" s="16" t="s">
        <v>67</v>
      </c>
      <c r="E28" s="20" t="s">
        <v>69</v>
      </c>
      <c r="F28" s="20" t="s">
        <v>27</v>
      </c>
      <c r="G28" s="18">
        <v>20198311398</v>
      </c>
      <c r="H28" s="19">
        <v>74.45</v>
      </c>
      <c r="I28" s="31">
        <f t="shared" si="0"/>
        <v>44.67</v>
      </c>
      <c r="J28" s="31">
        <v>81.1</v>
      </c>
      <c r="K28" s="31">
        <f t="shared" si="1"/>
        <v>32.44</v>
      </c>
      <c r="L28" s="31">
        <f t="shared" si="2"/>
        <v>77.11</v>
      </c>
      <c r="M28" s="14">
        <v>2</v>
      </c>
      <c r="N28" s="14"/>
      <c r="O28" s="14"/>
    </row>
    <row r="29" s="2" customFormat="1" ht="28" customHeight="1" spans="1:15">
      <c r="A29" s="14">
        <v>26</v>
      </c>
      <c r="B29" s="15" t="s">
        <v>52</v>
      </c>
      <c r="C29" s="15" t="s">
        <v>63</v>
      </c>
      <c r="D29" s="16" t="s">
        <v>67</v>
      </c>
      <c r="E29" s="17" t="s">
        <v>70</v>
      </c>
      <c r="F29" s="17" t="s">
        <v>27</v>
      </c>
      <c r="G29" s="18">
        <v>20198311397</v>
      </c>
      <c r="H29" s="19">
        <v>74.45</v>
      </c>
      <c r="I29" s="31">
        <f t="shared" si="0"/>
        <v>44.67</v>
      </c>
      <c r="J29" s="31">
        <v>78.8</v>
      </c>
      <c r="K29" s="31">
        <f t="shared" si="1"/>
        <v>31.52</v>
      </c>
      <c r="L29" s="31">
        <f t="shared" si="2"/>
        <v>76.19</v>
      </c>
      <c r="M29" s="14">
        <v>3</v>
      </c>
      <c r="N29" s="14"/>
      <c r="O29" s="14"/>
    </row>
    <row r="30" s="2" customFormat="1" ht="28" customHeight="1" spans="1:15">
      <c r="A30" s="14">
        <v>27</v>
      </c>
      <c r="B30" s="15" t="s">
        <v>71</v>
      </c>
      <c r="C30" s="15" t="s">
        <v>72</v>
      </c>
      <c r="D30" s="16" t="s">
        <v>73</v>
      </c>
      <c r="E30" s="17" t="s">
        <v>74</v>
      </c>
      <c r="F30" s="17" t="s">
        <v>27</v>
      </c>
      <c r="G30" s="18">
        <v>20198311415</v>
      </c>
      <c r="H30" s="19">
        <v>77.65</v>
      </c>
      <c r="I30" s="31">
        <f t="shared" si="0"/>
        <v>46.59</v>
      </c>
      <c r="J30" s="31">
        <v>76.7</v>
      </c>
      <c r="K30" s="31">
        <f t="shared" si="1"/>
        <v>30.68</v>
      </c>
      <c r="L30" s="31">
        <f t="shared" si="2"/>
        <v>77.27</v>
      </c>
      <c r="M30" s="14">
        <v>1</v>
      </c>
      <c r="N30" s="14" t="s">
        <v>23</v>
      </c>
      <c r="O30" s="14"/>
    </row>
    <row r="31" s="2" customFormat="1" ht="28" customHeight="1" spans="1:15">
      <c r="A31" s="14">
        <v>28</v>
      </c>
      <c r="B31" s="15" t="s">
        <v>71</v>
      </c>
      <c r="C31" s="15" t="s">
        <v>72</v>
      </c>
      <c r="D31" s="16" t="s">
        <v>73</v>
      </c>
      <c r="E31" s="17" t="s">
        <v>75</v>
      </c>
      <c r="F31" s="17" t="s">
        <v>27</v>
      </c>
      <c r="G31" s="18">
        <v>20198311411</v>
      </c>
      <c r="H31" s="19">
        <v>74.05</v>
      </c>
      <c r="I31" s="31">
        <f t="shared" si="0"/>
        <v>44.43</v>
      </c>
      <c r="J31" s="31">
        <v>71.7</v>
      </c>
      <c r="K31" s="31">
        <f t="shared" si="1"/>
        <v>28.68</v>
      </c>
      <c r="L31" s="31">
        <f t="shared" si="2"/>
        <v>73.11</v>
      </c>
      <c r="M31" s="14">
        <v>2</v>
      </c>
      <c r="N31" s="14"/>
      <c r="O31" s="14"/>
    </row>
    <row r="32" s="2" customFormat="1" ht="28" customHeight="1" spans="1:15">
      <c r="A32" s="14">
        <v>29</v>
      </c>
      <c r="B32" s="15" t="s">
        <v>76</v>
      </c>
      <c r="C32" s="15" t="s">
        <v>77</v>
      </c>
      <c r="D32" s="16" t="s">
        <v>78</v>
      </c>
      <c r="E32" s="17" t="s">
        <v>79</v>
      </c>
      <c r="F32" s="17" t="s">
        <v>27</v>
      </c>
      <c r="G32" s="18">
        <v>20198311429</v>
      </c>
      <c r="H32" s="19">
        <v>82.55</v>
      </c>
      <c r="I32" s="31">
        <f t="shared" si="0"/>
        <v>49.53</v>
      </c>
      <c r="J32" s="31">
        <v>80.741</v>
      </c>
      <c r="K32" s="31">
        <f t="shared" si="1"/>
        <v>32.2964</v>
      </c>
      <c r="L32" s="31">
        <f t="shared" si="2"/>
        <v>81.8264</v>
      </c>
      <c r="M32" s="14">
        <v>1</v>
      </c>
      <c r="N32" s="14" t="s">
        <v>23</v>
      </c>
      <c r="O32" s="14"/>
    </row>
    <row r="33" s="2" customFormat="1" ht="28" customHeight="1" spans="1:15">
      <c r="A33" s="14">
        <v>30</v>
      </c>
      <c r="B33" s="15" t="s">
        <v>76</v>
      </c>
      <c r="C33" s="15" t="s">
        <v>77</v>
      </c>
      <c r="D33" s="16" t="s">
        <v>78</v>
      </c>
      <c r="E33" s="17" t="s">
        <v>80</v>
      </c>
      <c r="F33" s="17" t="s">
        <v>22</v>
      </c>
      <c r="G33" s="18">
        <v>20198311453</v>
      </c>
      <c r="H33" s="19">
        <v>76.2</v>
      </c>
      <c r="I33" s="31">
        <f t="shared" si="0"/>
        <v>45.72</v>
      </c>
      <c r="J33" s="31">
        <v>76.8</v>
      </c>
      <c r="K33" s="31">
        <f t="shared" si="1"/>
        <v>30.72</v>
      </c>
      <c r="L33" s="31">
        <f t="shared" si="2"/>
        <v>76.44</v>
      </c>
      <c r="M33" s="14">
        <v>2</v>
      </c>
      <c r="N33" s="14"/>
      <c r="O33" s="14"/>
    </row>
    <row r="34" s="2" customFormat="1" ht="28" customHeight="1" spans="1:15">
      <c r="A34" s="14">
        <v>31</v>
      </c>
      <c r="B34" s="15" t="s">
        <v>76</v>
      </c>
      <c r="C34" s="15" t="s">
        <v>77</v>
      </c>
      <c r="D34" s="16" t="s">
        <v>81</v>
      </c>
      <c r="E34" s="17" t="s">
        <v>82</v>
      </c>
      <c r="F34" s="17" t="s">
        <v>27</v>
      </c>
      <c r="G34" s="18">
        <v>20198311458</v>
      </c>
      <c r="H34" s="19">
        <v>81.1</v>
      </c>
      <c r="I34" s="31">
        <f t="shared" si="0"/>
        <v>48.66</v>
      </c>
      <c r="J34" s="31">
        <v>81.9</v>
      </c>
      <c r="K34" s="31">
        <f t="shared" si="1"/>
        <v>32.76</v>
      </c>
      <c r="L34" s="31">
        <f t="shared" si="2"/>
        <v>81.42</v>
      </c>
      <c r="M34" s="14">
        <v>1</v>
      </c>
      <c r="N34" s="14" t="s">
        <v>23</v>
      </c>
      <c r="O34" s="14"/>
    </row>
    <row r="35" s="2" customFormat="1" ht="28" customHeight="1" spans="1:15">
      <c r="A35" s="14">
        <v>32</v>
      </c>
      <c r="B35" s="15" t="s">
        <v>76</v>
      </c>
      <c r="C35" s="15" t="s">
        <v>77</v>
      </c>
      <c r="D35" s="16" t="s">
        <v>81</v>
      </c>
      <c r="E35" s="17" t="s">
        <v>83</v>
      </c>
      <c r="F35" s="17" t="s">
        <v>27</v>
      </c>
      <c r="G35" s="18">
        <v>20198311466</v>
      </c>
      <c r="H35" s="19">
        <v>77.95</v>
      </c>
      <c r="I35" s="31">
        <f t="shared" si="0"/>
        <v>46.77</v>
      </c>
      <c r="J35" s="31">
        <v>82.6</v>
      </c>
      <c r="K35" s="31">
        <f t="shared" si="1"/>
        <v>33.04</v>
      </c>
      <c r="L35" s="31">
        <f t="shared" si="2"/>
        <v>79.81</v>
      </c>
      <c r="M35" s="14">
        <v>2</v>
      </c>
      <c r="N35" s="14"/>
      <c r="O35" s="14"/>
    </row>
    <row r="36" s="2" customFormat="1" ht="28" customHeight="1" spans="1:15">
      <c r="A36" s="14">
        <v>33</v>
      </c>
      <c r="B36" s="15" t="s">
        <v>84</v>
      </c>
      <c r="C36" s="15" t="s">
        <v>85</v>
      </c>
      <c r="D36" s="16" t="s">
        <v>86</v>
      </c>
      <c r="E36" s="17" t="s">
        <v>87</v>
      </c>
      <c r="F36" s="17" t="s">
        <v>22</v>
      </c>
      <c r="G36" s="18">
        <v>20198311472</v>
      </c>
      <c r="H36" s="19">
        <v>82.2</v>
      </c>
      <c r="I36" s="31">
        <f t="shared" si="0"/>
        <v>49.32</v>
      </c>
      <c r="J36" s="31">
        <v>81.34</v>
      </c>
      <c r="K36" s="31">
        <f t="shared" si="1"/>
        <v>32.536</v>
      </c>
      <c r="L36" s="31">
        <f t="shared" si="2"/>
        <v>81.856</v>
      </c>
      <c r="M36" s="14">
        <v>1</v>
      </c>
      <c r="N36" s="14" t="s">
        <v>23</v>
      </c>
      <c r="O36" s="14"/>
    </row>
    <row r="37" s="2" customFormat="1" ht="28" customHeight="1" spans="1:15">
      <c r="A37" s="14">
        <v>34</v>
      </c>
      <c r="B37" s="15" t="s">
        <v>84</v>
      </c>
      <c r="C37" s="15" t="s">
        <v>85</v>
      </c>
      <c r="D37" s="16" t="s">
        <v>86</v>
      </c>
      <c r="E37" s="16" t="s">
        <v>88</v>
      </c>
      <c r="F37" s="16" t="s">
        <v>27</v>
      </c>
      <c r="G37" s="18">
        <v>20198311469</v>
      </c>
      <c r="H37" s="19">
        <v>79.1</v>
      </c>
      <c r="I37" s="31">
        <f t="shared" ref="I37:I70" si="3">H37*0.6</f>
        <v>47.46</v>
      </c>
      <c r="J37" s="31">
        <v>79.7</v>
      </c>
      <c r="K37" s="31">
        <f t="shared" ref="K37:K70" si="4">J37*0.4</f>
        <v>31.88</v>
      </c>
      <c r="L37" s="31">
        <f t="shared" ref="L37:L70" si="5">I37+K37</f>
        <v>79.34</v>
      </c>
      <c r="M37" s="14">
        <v>2</v>
      </c>
      <c r="N37" s="14"/>
      <c r="O37" s="14"/>
    </row>
    <row r="38" s="2" customFormat="1" ht="28" customHeight="1" spans="1:15">
      <c r="A38" s="14">
        <v>35</v>
      </c>
      <c r="B38" s="15" t="s">
        <v>84</v>
      </c>
      <c r="C38" s="15" t="s">
        <v>89</v>
      </c>
      <c r="D38" s="16" t="s">
        <v>90</v>
      </c>
      <c r="E38" s="17" t="s">
        <v>91</v>
      </c>
      <c r="F38" s="17" t="s">
        <v>22</v>
      </c>
      <c r="G38" s="18">
        <v>20198311525</v>
      </c>
      <c r="H38" s="19">
        <v>76.45</v>
      </c>
      <c r="I38" s="31">
        <f t="shared" si="3"/>
        <v>45.87</v>
      </c>
      <c r="J38" s="31">
        <v>81</v>
      </c>
      <c r="K38" s="31">
        <f t="shared" si="4"/>
        <v>32.4</v>
      </c>
      <c r="L38" s="31">
        <f t="shared" si="5"/>
        <v>78.27</v>
      </c>
      <c r="M38" s="14">
        <v>1</v>
      </c>
      <c r="N38" s="14" t="s">
        <v>23</v>
      </c>
      <c r="O38" s="14"/>
    </row>
    <row r="39" s="2" customFormat="1" ht="28" customHeight="1" spans="1:15">
      <c r="A39" s="14">
        <v>36</v>
      </c>
      <c r="B39" s="15" t="s">
        <v>84</v>
      </c>
      <c r="C39" s="15" t="s">
        <v>89</v>
      </c>
      <c r="D39" s="16" t="s">
        <v>90</v>
      </c>
      <c r="E39" s="17" t="s">
        <v>92</v>
      </c>
      <c r="F39" s="17" t="s">
        <v>22</v>
      </c>
      <c r="G39" s="18">
        <v>20198311528</v>
      </c>
      <c r="H39" s="19">
        <v>77.1</v>
      </c>
      <c r="I39" s="31">
        <f t="shared" si="3"/>
        <v>46.26</v>
      </c>
      <c r="J39" s="31">
        <v>76.6</v>
      </c>
      <c r="K39" s="31">
        <f t="shared" si="4"/>
        <v>30.64</v>
      </c>
      <c r="L39" s="31">
        <f t="shared" si="5"/>
        <v>76.9</v>
      </c>
      <c r="M39" s="14">
        <v>2</v>
      </c>
      <c r="N39" s="14" t="s">
        <v>23</v>
      </c>
      <c r="O39" s="14"/>
    </row>
    <row r="40" s="2" customFormat="1" ht="28" customHeight="1" spans="1:15">
      <c r="A40" s="14">
        <v>37</v>
      </c>
      <c r="B40" s="15" t="s">
        <v>84</v>
      </c>
      <c r="C40" s="15" t="s">
        <v>89</v>
      </c>
      <c r="D40" s="16" t="s">
        <v>90</v>
      </c>
      <c r="E40" s="17" t="s">
        <v>93</v>
      </c>
      <c r="F40" s="17" t="s">
        <v>22</v>
      </c>
      <c r="G40" s="18">
        <v>20198311507</v>
      </c>
      <c r="H40" s="19">
        <v>76.9</v>
      </c>
      <c r="I40" s="31">
        <f t="shared" si="3"/>
        <v>46.14</v>
      </c>
      <c r="J40" s="31">
        <v>72.5</v>
      </c>
      <c r="K40" s="31">
        <f t="shared" si="4"/>
        <v>29</v>
      </c>
      <c r="L40" s="31">
        <f t="shared" si="5"/>
        <v>75.14</v>
      </c>
      <c r="M40" s="14">
        <v>3</v>
      </c>
      <c r="N40" s="14"/>
      <c r="O40" s="14"/>
    </row>
    <row r="41" s="2" customFormat="1" ht="28" customHeight="1" spans="1:15">
      <c r="A41" s="14">
        <v>38</v>
      </c>
      <c r="B41" s="15" t="s">
        <v>84</v>
      </c>
      <c r="C41" s="15" t="s">
        <v>89</v>
      </c>
      <c r="D41" s="16" t="s">
        <v>90</v>
      </c>
      <c r="E41" s="17" t="s">
        <v>94</v>
      </c>
      <c r="F41" s="17" t="s">
        <v>22</v>
      </c>
      <c r="G41" s="18">
        <v>20198311503</v>
      </c>
      <c r="H41" s="19">
        <v>76.4</v>
      </c>
      <c r="I41" s="31">
        <f t="shared" si="3"/>
        <v>45.84</v>
      </c>
      <c r="J41" s="31">
        <v>69.4</v>
      </c>
      <c r="K41" s="31">
        <f t="shared" si="4"/>
        <v>27.76</v>
      </c>
      <c r="L41" s="31">
        <f t="shared" si="5"/>
        <v>73.6</v>
      </c>
      <c r="M41" s="14">
        <v>4</v>
      </c>
      <c r="N41" s="14"/>
      <c r="O41" s="14"/>
    </row>
    <row r="42" s="2" customFormat="1" ht="28" customHeight="1" spans="1:15">
      <c r="A42" s="14">
        <v>39</v>
      </c>
      <c r="B42" s="15" t="s">
        <v>84</v>
      </c>
      <c r="C42" s="15" t="s">
        <v>89</v>
      </c>
      <c r="D42" s="16" t="s">
        <v>95</v>
      </c>
      <c r="E42" s="17" t="s">
        <v>96</v>
      </c>
      <c r="F42" s="17" t="s">
        <v>27</v>
      </c>
      <c r="G42" s="18">
        <v>20198311548</v>
      </c>
      <c r="H42" s="19">
        <v>81.65</v>
      </c>
      <c r="I42" s="31">
        <f t="shared" si="3"/>
        <v>48.99</v>
      </c>
      <c r="J42" s="31">
        <v>77.14</v>
      </c>
      <c r="K42" s="31">
        <f t="shared" si="4"/>
        <v>30.856</v>
      </c>
      <c r="L42" s="31">
        <f t="shared" si="5"/>
        <v>79.846</v>
      </c>
      <c r="M42" s="14">
        <v>1</v>
      </c>
      <c r="N42" s="14" t="s">
        <v>23</v>
      </c>
      <c r="O42" s="14"/>
    </row>
    <row r="43" s="2" customFormat="1" ht="28" customHeight="1" spans="1:15">
      <c r="A43" s="14">
        <v>40</v>
      </c>
      <c r="B43" s="15" t="s">
        <v>84</v>
      </c>
      <c r="C43" s="15" t="s">
        <v>89</v>
      </c>
      <c r="D43" s="16" t="s">
        <v>95</v>
      </c>
      <c r="E43" s="17" t="s">
        <v>97</v>
      </c>
      <c r="F43" s="17" t="s">
        <v>27</v>
      </c>
      <c r="G43" s="18">
        <v>20198311567</v>
      </c>
      <c r="H43" s="19">
        <v>78.05</v>
      </c>
      <c r="I43" s="31">
        <f t="shared" si="3"/>
        <v>46.83</v>
      </c>
      <c r="J43" s="31">
        <v>76.12</v>
      </c>
      <c r="K43" s="31">
        <f t="shared" si="4"/>
        <v>30.448</v>
      </c>
      <c r="L43" s="31">
        <f t="shared" si="5"/>
        <v>77.278</v>
      </c>
      <c r="M43" s="14">
        <v>2</v>
      </c>
      <c r="N43" s="14" t="s">
        <v>23</v>
      </c>
      <c r="O43" s="14"/>
    </row>
    <row r="44" s="2" customFormat="1" ht="28" customHeight="1" spans="1:15">
      <c r="A44" s="14">
        <v>41</v>
      </c>
      <c r="B44" s="15" t="s">
        <v>84</v>
      </c>
      <c r="C44" s="15" t="s">
        <v>89</v>
      </c>
      <c r="D44" s="16" t="s">
        <v>95</v>
      </c>
      <c r="E44" s="17" t="s">
        <v>98</v>
      </c>
      <c r="F44" s="17" t="s">
        <v>27</v>
      </c>
      <c r="G44" s="18">
        <v>20198311570</v>
      </c>
      <c r="H44" s="19">
        <v>76.2</v>
      </c>
      <c r="I44" s="31">
        <f t="shared" si="3"/>
        <v>45.72</v>
      </c>
      <c r="J44" s="31">
        <v>76.82</v>
      </c>
      <c r="K44" s="31">
        <f t="shared" si="4"/>
        <v>30.728</v>
      </c>
      <c r="L44" s="31">
        <f t="shared" si="5"/>
        <v>76.448</v>
      </c>
      <c r="M44" s="14">
        <v>3</v>
      </c>
      <c r="N44" s="14"/>
      <c r="O44" s="14"/>
    </row>
    <row r="45" s="2" customFormat="1" ht="28" customHeight="1" spans="1:15">
      <c r="A45" s="14">
        <v>42</v>
      </c>
      <c r="B45" s="15" t="s">
        <v>84</v>
      </c>
      <c r="C45" s="15" t="s">
        <v>89</v>
      </c>
      <c r="D45" s="16" t="s">
        <v>95</v>
      </c>
      <c r="E45" s="17" t="s">
        <v>99</v>
      </c>
      <c r="F45" s="17" t="s">
        <v>22</v>
      </c>
      <c r="G45" s="18">
        <v>20198311559</v>
      </c>
      <c r="H45" s="19">
        <v>76.55</v>
      </c>
      <c r="I45" s="31">
        <f t="shared" si="3"/>
        <v>45.93</v>
      </c>
      <c r="J45" s="31">
        <v>74.24</v>
      </c>
      <c r="K45" s="31">
        <f t="shared" si="4"/>
        <v>29.696</v>
      </c>
      <c r="L45" s="31">
        <f t="shared" si="5"/>
        <v>75.626</v>
      </c>
      <c r="M45" s="14">
        <v>4</v>
      </c>
      <c r="N45" s="14"/>
      <c r="O45" s="14"/>
    </row>
    <row r="46" s="2" customFormat="1" ht="28" customHeight="1" spans="1:15">
      <c r="A46" s="14">
        <v>43</v>
      </c>
      <c r="B46" s="15" t="s">
        <v>84</v>
      </c>
      <c r="C46" s="15" t="s">
        <v>89</v>
      </c>
      <c r="D46" s="16" t="s">
        <v>100</v>
      </c>
      <c r="E46" s="17" t="s">
        <v>101</v>
      </c>
      <c r="F46" s="17" t="s">
        <v>27</v>
      </c>
      <c r="G46" s="18">
        <v>20198311585</v>
      </c>
      <c r="H46" s="19">
        <v>77.05</v>
      </c>
      <c r="I46" s="31">
        <f t="shared" si="3"/>
        <v>46.23</v>
      </c>
      <c r="J46" s="31">
        <v>79.1</v>
      </c>
      <c r="K46" s="31">
        <f t="shared" si="4"/>
        <v>31.64</v>
      </c>
      <c r="L46" s="31">
        <f t="shared" si="5"/>
        <v>77.87</v>
      </c>
      <c r="M46" s="14">
        <v>1</v>
      </c>
      <c r="N46" s="14" t="s">
        <v>23</v>
      </c>
      <c r="O46" s="14"/>
    </row>
    <row r="47" s="2" customFormat="1" ht="28" customHeight="1" spans="1:15">
      <c r="A47" s="14">
        <v>44</v>
      </c>
      <c r="B47" s="15" t="s">
        <v>84</v>
      </c>
      <c r="C47" s="15" t="s">
        <v>89</v>
      </c>
      <c r="D47" s="16" t="s">
        <v>100</v>
      </c>
      <c r="E47" s="17" t="s">
        <v>102</v>
      </c>
      <c r="F47" s="17" t="s">
        <v>22</v>
      </c>
      <c r="G47" s="18">
        <v>20198311588</v>
      </c>
      <c r="H47" s="19">
        <v>75.85</v>
      </c>
      <c r="I47" s="31">
        <f t="shared" si="3"/>
        <v>45.51</v>
      </c>
      <c r="J47" s="31">
        <v>75.14</v>
      </c>
      <c r="K47" s="31">
        <f t="shared" si="4"/>
        <v>30.056</v>
      </c>
      <c r="L47" s="31">
        <f t="shared" si="5"/>
        <v>75.566</v>
      </c>
      <c r="M47" s="14">
        <v>2</v>
      </c>
      <c r="N47" s="14"/>
      <c r="O47" s="14"/>
    </row>
    <row r="48" s="2" customFormat="1" ht="28" customHeight="1" spans="1:15">
      <c r="A48" s="14">
        <v>45</v>
      </c>
      <c r="B48" s="15" t="s">
        <v>103</v>
      </c>
      <c r="C48" s="15" t="s">
        <v>104</v>
      </c>
      <c r="D48" s="16" t="s">
        <v>105</v>
      </c>
      <c r="E48" s="16" t="s">
        <v>106</v>
      </c>
      <c r="F48" s="16" t="s">
        <v>22</v>
      </c>
      <c r="G48" s="18">
        <v>20198311592</v>
      </c>
      <c r="H48" s="19">
        <v>72</v>
      </c>
      <c r="I48" s="31">
        <f t="shared" si="3"/>
        <v>43.2</v>
      </c>
      <c r="J48" s="31">
        <v>78.22</v>
      </c>
      <c r="K48" s="31">
        <f t="shared" si="4"/>
        <v>31.288</v>
      </c>
      <c r="L48" s="31">
        <f t="shared" si="5"/>
        <v>74.488</v>
      </c>
      <c r="M48" s="14">
        <v>1</v>
      </c>
      <c r="N48" s="14" t="s">
        <v>23</v>
      </c>
      <c r="O48" s="14"/>
    </row>
    <row r="49" s="2" customFormat="1" ht="28" customHeight="1" spans="1:15">
      <c r="A49" s="14">
        <v>46</v>
      </c>
      <c r="B49" s="15" t="s">
        <v>103</v>
      </c>
      <c r="C49" s="15" t="s">
        <v>104</v>
      </c>
      <c r="D49" s="16" t="s">
        <v>105</v>
      </c>
      <c r="E49" s="17" t="s">
        <v>107</v>
      </c>
      <c r="F49" s="17" t="s">
        <v>22</v>
      </c>
      <c r="G49" s="18">
        <v>20198311591</v>
      </c>
      <c r="H49" s="19">
        <v>71.95</v>
      </c>
      <c r="I49" s="31">
        <f t="shared" si="3"/>
        <v>43.17</v>
      </c>
      <c r="J49" s="31">
        <v>74.14</v>
      </c>
      <c r="K49" s="31">
        <f t="shared" si="4"/>
        <v>29.656</v>
      </c>
      <c r="L49" s="31">
        <f t="shared" si="5"/>
        <v>72.826</v>
      </c>
      <c r="M49" s="14">
        <v>2</v>
      </c>
      <c r="N49" s="14" t="s">
        <v>23</v>
      </c>
      <c r="O49" s="14"/>
    </row>
    <row r="50" s="2" customFormat="1" ht="28" customHeight="1" spans="1:15">
      <c r="A50" s="14">
        <v>47</v>
      </c>
      <c r="B50" s="15" t="s">
        <v>103</v>
      </c>
      <c r="C50" s="15" t="s">
        <v>104</v>
      </c>
      <c r="D50" s="16" t="s">
        <v>105</v>
      </c>
      <c r="E50" s="17" t="s">
        <v>108</v>
      </c>
      <c r="F50" s="17" t="s">
        <v>22</v>
      </c>
      <c r="G50" s="18">
        <v>20198311594</v>
      </c>
      <c r="H50" s="19">
        <v>65.1</v>
      </c>
      <c r="I50" s="31">
        <f t="shared" si="3"/>
        <v>39.06</v>
      </c>
      <c r="J50" s="31">
        <v>76.78</v>
      </c>
      <c r="K50" s="31">
        <f t="shared" si="4"/>
        <v>30.712</v>
      </c>
      <c r="L50" s="31">
        <f t="shared" si="5"/>
        <v>69.772</v>
      </c>
      <c r="M50" s="14">
        <v>3</v>
      </c>
      <c r="N50" s="14"/>
      <c r="O50" s="14"/>
    </row>
    <row r="51" s="2" customFormat="1" ht="28" customHeight="1" spans="1:15">
      <c r="A51" s="14">
        <v>48</v>
      </c>
      <c r="B51" s="15" t="s">
        <v>103</v>
      </c>
      <c r="C51" s="15" t="s">
        <v>104</v>
      </c>
      <c r="D51" s="16" t="s">
        <v>109</v>
      </c>
      <c r="E51" s="17" t="s">
        <v>110</v>
      </c>
      <c r="F51" s="17" t="s">
        <v>27</v>
      </c>
      <c r="G51" s="18">
        <v>20198311615</v>
      </c>
      <c r="H51" s="19">
        <v>77.2</v>
      </c>
      <c r="I51" s="31">
        <f t="shared" si="3"/>
        <v>46.32</v>
      </c>
      <c r="J51" s="31">
        <v>81.1</v>
      </c>
      <c r="K51" s="31">
        <f t="shared" si="4"/>
        <v>32.44</v>
      </c>
      <c r="L51" s="31">
        <f t="shared" si="5"/>
        <v>78.76</v>
      </c>
      <c r="M51" s="14">
        <v>1</v>
      </c>
      <c r="N51" s="14" t="s">
        <v>23</v>
      </c>
      <c r="O51" s="31"/>
    </row>
    <row r="52" s="2" customFormat="1" ht="28" customHeight="1" spans="1:15">
      <c r="A52" s="14">
        <v>49</v>
      </c>
      <c r="B52" s="15" t="s">
        <v>103</v>
      </c>
      <c r="C52" s="15" t="s">
        <v>104</v>
      </c>
      <c r="D52" s="16" t="s">
        <v>109</v>
      </c>
      <c r="E52" s="17" t="s">
        <v>111</v>
      </c>
      <c r="F52" s="17" t="s">
        <v>27</v>
      </c>
      <c r="G52" s="18">
        <v>20198311623</v>
      </c>
      <c r="H52" s="19">
        <v>78.05</v>
      </c>
      <c r="I52" s="31">
        <f t="shared" si="3"/>
        <v>46.83</v>
      </c>
      <c r="J52" s="31">
        <v>79.22</v>
      </c>
      <c r="K52" s="31">
        <f t="shared" si="4"/>
        <v>31.688</v>
      </c>
      <c r="L52" s="31">
        <f t="shared" si="5"/>
        <v>78.518</v>
      </c>
      <c r="M52" s="14">
        <v>2</v>
      </c>
      <c r="N52" s="14" t="s">
        <v>23</v>
      </c>
      <c r="O52" s="14"/>
    </row>
    <row r="53" s="2" customFormat="1" ht="28" customHeight="1" spans="1:15">
      <c r="A53" s="14">
        <v>50</v>
      </c>
      <c r="B53" s="15" t="s">
        <v>103</v>
      </c>
      <c r="C53" s="15" t="s">
        <v>104</v>
      </c>
      <c r="D53" s="16" t="s">
        <v>109</v>
      </c>
      <c r="E53" s="17" t="s">
        <v>112</v>
      </c>
      <c r="F53" s="17" t="s">
        <v>27</v>
      </c>
      <c r="G53" s="18">
        <v>20198311619</v>
      </c>
      <c r="H53" s="19">
        <v>73.65</v>
      </c>
      <c r="I53" s="31">
        <f t="shared" si="3"/>
        <v>44.19</v>
      </c>
      <c r="J53" s="31">
        <v>78.66</v>
      </c>
      <c r="K53" s="31">
        <f t="shared" si="4"/>
        <v>31.464</v>
      </c>
      <c r="L53" s="31">
        <f t="shared" si="5"/>
        <v>75.654</v>
      </c>
      <c r="M53" s="14">
        <v>3</v>
      </c>
      <c r="N53" s="14"/>
      <c r="O53" s="31"/>
    </row>
    <row r="54" s="2" customFormat="1" ht="28" customHeight="1" spans="1:15">
      <c r="A54" s="14">
        <v>51</v>
      </c>
      <c r="B54" s="15" t="s">
        <v>103</v>
      </c>
      <c r="C54" s="15" t="s">
        <v>104</v>
      </c>
      <c r="D54" s="16" t="s">
        <v>109</v>
      </c>
      <c r="E54" s="17" t="s">
        <v>113</v>
      </c>
      <c r="F54" s="17" t="s">
        <v>27</v>
      </c>
      <c r="G54" s="18">
        <v>20198311638</v>
      </c>
      <c r="H54" s="19">
        <v>73.4</v>
      </c>
      <c r="I54" s="31">
        <f t="shared" si="3"/>
        <v>44.04</v>
      </c>
      <c r="J54" s="31">
        <v>74.94</v>
      </c>
      <c r="K54" s="31">
        <f t="shared" si="4"/>
        <v>29.976</v>
      </c>
      <c r="L54" s="31">
        <f t="shared" si="5"/>
        <v>74.016</v>
      </c>
      <c r="M54" s="14">
        <v>4</v>
      </c>
      <c r="N54" s="14"/>
      <c r="O54" s="14"/>
    </row>
    <row r="55" s="2" customFormat="1" ht="28" customHeight="1" spans="1:15">
      <c r="A55" s="14">
        <v>52</v>
      </c>
      <c r="B55" s="15" t="s">
        <v>114</v>
      </c>
      <c r="C55" s="15" t="s">
        <v>115</v>
      </c>
      <c r="D55" s="16" t="s">
        <v>116</v>
      </c>
      <c r="E55" s="17" t="s">
        <v>117</v>
      </c>
      <c r="F55" s="17" t="s">
        <v>22</v>
      </c>
      <c r="G55" s="18">
        <v>20198311661</v>
      </c>
      <c r="H55" s="19">
        <v>79.05</v>
      </c>
      <c r="I55" s="31">
        <f t="shared" si="3"/>
        <v>47.43</v>
      </c>
      <c r="J55" s="31">
        <v>76.24</v>
      </c>
      <c r="K55" s="31">
        <f t="shared" si="4"/>
        <v>30.496</v>
      </c>
      <c r="L55" s="31">
        <f t="shared" si="5"/>
        <v>77.926</v>
      </c>
      <c r="M55" s="14">
        <v>1</v>
      </c>
      <c r="N55" s="14" t="s">
        <v>23</v>
      </c>
      <c r="O55" s="14"/>
    </row>
    <row r="56" s="2" customFormat="1" ht="28" customHeight="1" spans="1:15">
      <c r="A56" s="14">
        <v>53</v>
      </c>
      <c r="B56" s="15" t="s">
        <v>114</v>
      </c>
      <c r="C56" s="15" t="s">
        <v>115</v>
      </c>
      <c r="D56" s="16" t="s">
        <v>116</v>
      </c>
      <c r="E56" s="17" t="s">
        <v>118</v>
      </c>
      <c r="F56" s="17" t="s">
        <v>22</v>
      </c>
      <c r="G56" s="18">
        <v>20198311674</v>
      </c>
      <c r="H56" s="19">
        <v>77.2</v>
      </c>
      <c r="I56" s="31">
        <f t="shared" si="3"/>
        <v>46.32</v>
      </c>
      <c r="J56" s="31">
        <v>78.4</v>
      </c>
      <c r="K56" s="31">
        <f t="shared" si="4"/>
        <v>31.36</v>
      </c>
      <c r="L56" s="31">
        <f t="shared" si="5"/>
        <v>77.68</v>
      </c>
      <c r="M56" s="14">
        <v>2</v>
      </c>
      <c r="N56" s="14" t="s">
        <v>23</v>
      </c>
      <c r="O56" s="14"/>
    </row>
    <row r="57" s="2" customFormat="1" ht="28" customHeight="1" spans="1:15">
      <c r="A57" s="14">
        <v>54</v>
      </c>
      <c r="B57" s="15" t="s">
        <v>114</v>
      </c>
      <c r="C57" s="15" t="s">
        <v>115</v>
      </c>
      <c r="D57" s="16" t="s">
        <v>116</v>
      </c>
      <c r="E57" s="17" t="s">
        <v>119</v>
      </c>
      <c r="F57" s="17" t="s">
        <v>22</v>
      </c>
      <c r="G57" s="18">
        <v>20198311691</v>
      </c>
      <c r="H57" s="19">
        <v>77.2</v>
      </c>
      <c r="I57" s="31">
        <f t="shared" si="3"/>
        <v>46.32</v>
      </c>
      <c r="J57" s="31">
        <v>77.44</v>
      </c>
      <c r="K57" s="31">
        <f t="shared" si="4"/>
        <v>30.976</v>
      </c>
      <c r="L57" s="31">
        <f t="shared" si="5"/>
        <v>77.296</v>
      </c>
      <c r="M57" s="14">
        <v>3</v>
      </c>
      <c r="N57" s="14"/>
      <c r="O57" s="14"/>
    </row>
    <row r="58" s="2" customFormat="1" ht="28" customHeight="1" spans="1:15">
      <c r="A58" s="14">
        <v>55</v>
      </c>
      <c r="B58" s="15" t="s">
        <v>114</v>
      </c>
      <c r="C58" s="15" t="s">
        <v>115</v>
      </c>
      <c r="D58" s="16" t="s">
        <v>116</v>
      </c>
      <c r="E58" s="17" t="s">
        <v>120</v>
      </c>
      <c r="F58" s="17" t="s">
        <v>22</v>
      </c>
      <c r="G58" s="18">
        <v>20198311685</v>
      </c>
      <c r="H58" s="19">
        <v>76.95</v>
      </c>
      <c r="I58" s="31">
        <f t="shared" si="3"/>
        <v>46.17</v>
      </c>
      <c r="J58" s="31">
        <v>77.2</v>
      </c>
      <c r="K58" s="31">
        <f t="shared" si="4"/>
        <v>30.88</v>
      </c>
      <c r="L58" s="31">
        <f t="shared" si="5"/>
        <v>77.05</v>
      </c>
      <c r="M58" s="14">
        <v>4</v>
      </c>
      <c r="N58" s="14"/>
      <c r="O58" s="14"/>
    </row>
    <row r="59" s="2" customFormat="1" ht="28" customHeight="1" spans="1:15">
      <c r="A59" s="14">
        <v>56</v>
      </c>
      <c r="B59" s="15" t="s">
        <v>114</v>
      </c>
      <c r="C59" s="15" t="s">
        <v>115</v>
      </c>
      <c r="D59" s="16" t="s">
        <v>121</v>
      </c>
      <c r="E59" s="17" t="s">
        <v>122</v>
      </c>
      <c r="F59" s="17" t="s">
        <v>27</v>
      </c>
      <c r="G59" s="18">
        <v>20198311706</v>
      </c>
      <c r="H59" s="19">
        <v>81.05</v>
      </c>
      <c r="I59" s="31">
        <f t="shared" si="3"/>
        <v>48.63</v>
      </c>
      <c r="J59" s="31">
        <v>81.94</v>
      </c>
      <c r="K59" s="31">
        <f t="shared" si="4"/>
        <v>32.776</v>
      </c>
      <c r="L59" s="31">
        <f t="shared" si="5"/>
        <v>81.406</v>
      </c>
      <c r="M59" s="14">
        <v>1</v>
      </c>
      <c r="N59" s="14" t="s">
        <v>23</v>
      </c>
      <c r="O59" s="14"/>
    </row>
    <row r="60" s="2" customFormat="1" ht="28" customHeight="1" spans="1:15">
      <c r="A60" s="14">
        <v>57</v>
      </c>
      <c r="B60" s="15" t="s">
        <v>114</v>
      </c>
      <c r="C60" s="15" t="s">
        <v>115</v>
      </c>
      <c r="D60" s="16" t="s">
        <v>121</v>
      </c>
      <c r="E60" s="17" t="s">
        <v>123</v>
      </c>
      <c r="F60" s="17" t="s">
        <v>27</v>
      </c>
      <c r="G60" s="18">
        <v>20198311717</v>
      </c>
      <c r="H60" s="19">
        <v>77.35</v>
      </c>
      <c r="I60" s="31">
        <f t="shared" si="3"/>
        <v>46.41</v>
      </c>
      <c r="J60" s="31">
        <v>78.92</v>
      </c>
      <c r="K60" s="31">
        <f t="shared" si="4"/>
        <v>31.568</v>
      </c>
      <c r="L60" s="31">
        <f t="shared" si="5"/>
        <v>77.978</v>
      </c>
      <c r="M60" s="14">
        <v>2</v>
      </c>
      <c r="N60" s="14" t="s">
        <v>23</v>
      </c>
      <c r="O60" s="14"/>
    </row>
    <row r="61" s="2" customFormat="1" ht="28" customHeight="1" spans="1:15">
      <c r="A61" s="14">
        <v>58</v>
      </c>
      <c r="B61" s="15" t="s">
        <v>114</v>
      </c>
      <c r="C61" s="15" t="s">
        <v>115</v>
      </c>
      <c r="D61" s="16" t="s">
        <v>121</v>
      </c>
      <c r="E61" s="17" t="s">
        <v>124</v>
      </c>
      <c r="F61" s="17" t="s">
        <v>27</v>
      </c>
      <c r="G61" s="18">
        <v>20198311707</v>
      </c>
      <c r="H61" s="19">
        <v>75.5</v>
      </c>
      <c r="I61" s="31">
        <f t="shared" si="3"/>
        <v>45.3</v>
      </c>
      <c r="J61" s="31">
        <v>78.56</v>
      </c>
      <c r="K61" s="31">
        <f t="shared" si="4"/>
        <v>31.424</v>
      </c>
      <c r="L61" s="31">
        <f t="shared" si="5"/>
        <v>76.724</v>
      </c>
      <c r="M61" s="14">
        <v>3</v>
      </c>
      <c r="N61" s="14"/>
      <c r="O61" s="14"/>
    </row>
    <row r="62" s="2" customFormat="1" ht="28" customHeight="1" spans="1:15">
      <c r="A62" s="14">
        <v>59</v>
      </c>
      <c r="B62" s="15" t="s">
        <v>114</v>
      </c>
      <c r="C62" s="15" t="s">
        <v>115</v>
      </c>
      <c r="D62" s="16" t="s">
        <v>121</v>
      </c>
      <c r="E62" s="17" t="s">
        <v>125</v>
      </c>
      <c r="F62" s="17" t="s">
        <v>27</v>
      </c>
      <c r="G62" s="18">
        <v>20198311718</v>
      </c>
      <c r="H62" s="19">
        <v>76.6</v>
      </c>
      <c r="I62" s="31">
        <f t="shared" si="3"/>
        <v>45.96</v>
      </c>
      <c r="J62" s="31">
        <v>74.8</v>
      </c>
      <c r="K62" s="31">
        <f t="shared" si="4"/>
        <v>29.92</v>
      </c>
      <c r="L62" s="31">
        <f t="shared" si="5"/>
        <v>75.88</v>
      </c>
      <c r="M62" s="14">
        <v>4</v>
      </c>
      <c r="N62" s="14"/>
      <c r="O62" s="14"/>
    </row>
    <row r="63" s="2" customFormat="1" ht="28" customHeight="1" spans="1:15">
      <c r="A63" s="14">
        <v>60</v>
      </c>
      <c r="B63" s="15" t="s">
        <v>114</v>
      </c>
      <c r="C63" s="15" t="s">
        <v>126</v>
      </c>
      <c r="D63" s="16" t="s">
        <v>127</v>
      </c>
      <c r="E63" s="17" t="s">
        <v>128</v>
      </c>
      <c r="F63" s="17" t="s">
        <v>27</v>
      </c>
      <c r="G63" s="18">
        <v>20198311728</v>
      </c>
      <c r="H63" s="19">
        <v>75.05</v>
      </c>
      <c r="I63" s="31">
        <f t="shared" si="3"/>
        <v>45.03</v>
      </c>
      <c r="J63" s="31">
        <v>78.5</v>
      </c>
      <c r="K63" s="31">
        <f t="shared" si="4"/>
        <v>31.4</v>
      </c>
      <c r="L63" s="31">
        <f t="shared" si="5"/>
        <v>76.43</v>
      </c>
      <c r="M63" s="14">
        <v>1</v>
      </c>
      <c r="N63" s="14" t="s">
        <v>23</v>
      </c>
      <c r="O63" s="14"/>
    </row>
    <row r="64" s="2" customFormat="1" ht="28" customHeight="1" spans="1:15">
      <c r="A64" s="14">
        <v>61</v>
      </c>
      <c r="B64" s="15" t="s">
        <v>114</v>
      </c>
      <c r="C64" s="15" t="s">
        <v>126</v>
      </c>
      <c r="D64" s="16" t="s">
        <v>127</v>
      </c>
      <c r="E64" s="17" t="s">
        <v>129</v>
      </c>
      <c r="F64" s="17" t="s">
        <v>27</v>
      </c>
      <c r="G64" s="18">
        <v>20198311727</v>
      </c>
      <c r="H64" s="19">
        <v>74.2</v>
      </c>
      <c r="I64" s="31">
        <f t="shared" si="3"/>
        <v>44.52</v>
      </c>
      <c r="J64" s="31">
        <v>73.66</v>
      </c>
      <c r="K64" s="31">
        <f t="shared" si="4"/>
        <v>29.464</v>
      </c>
      <c r="L64" s="31">
        <f t="shared" si="5"/>
        <v>73.984</v>
      </c>
      <c r="M64" s="14">
        <v>2</v>
      </c>
      <c r="N64" s="14"/>
      <c r="O64" s="14"/>
    </row>
    <row r="65" s="2" customFormat="1" ht="28" customHeight="1" spans="1:15">
      <c r="A65" s="14">
        <v>62</v>
      </c>
      <c r="B65" s="15" t="s">
        <v>130</v>
      </c>
      <c r="C65" s="15" t="s">
        <v>131</v>
      </c>
      <c r="D65" s="16" t="s">
        <v>132</v>
      </c>
      <c r="E65" s="20" t="s">
        <v>133</v>
      </c>
      <c r="F65" s="20" t="s">
        <v>27</v>
      </c>
      <c r="G65" s="18">
        <v>20198311761</v>
      </c>
      <c r="H65" s="19">
        <v>76.3</v>
      </c>
      <c r="I65" s="31">
        <f t="shared" si="3"/>
        <v>45.78</v>
      </c>
      <c r="J65" s="31">
        <v>77.8</v>
      </c>
      <c r="K65" s="31">
        <f t="shared" si="4"/>
        <v>31.12</v>
      </c>
      <c r="L65" s="31">
        <f t="shared" si="5"/>
        <v>76.9</v>
      </c>
      <c r="M65" s="14">
        <v>1</v>
      </c>
      <c r="N65" s="14" t="s">
        <v>23</v>
      </c>
      <c r="O65" s="14"/>
    </row>
    <row r="66" s="2" customFormat="1" ht="28" customHeight="1" spans="1:15">
      <c r="A66" s="14">
        <v>63</v>
      </c>
      <c r="B66" s="15" t="s">
        <v>130</v>
      </c>
      <c r="C66" s="15" t="s">
        <v>131</v>
      </c>
      <c r="D66" s="16" t="s">
        <v>132</v>
      </c>
      <c r="E66" s="17" t="s">
        <v>134</v>
      </c>
      <c r="F66" s="17" t="s">
        <v>27</v>
      </c>
      <c r="G66" s="18">
        <v>20198311736</v>
      </c>
      <c r="H66" s="19">
        <v>76.25</v>
      </c>
      <c r="I66" s="31">
        <f t="shared" si="3"/>
        <v>45.75</v>
      </c>
      <c r="J66" s="31">
        <v>77.8</v>
      </c>
      <c r="K66" s="31">
        <f t="shared" si="4"/>
        <v>31.12</v>
      </c>
      <c r="L66" s="31">
        <f t="shared" si="5"/>
        <v>76.87</v>
      </c>
      <c r="M66" s="14">
        <v>2</v>
      </c>
      <c r="N66" s="14"/>
      <c r="O66" s="14"/>
    </row>
    <row r="67" s="2" customFormat="1" ht="28" customHeight="1" spans="1:15">
      <c r="A67" s="14">
        <v>64</v>
      </c>
      <c r="B67" s="15" t="s">
        <v>130</v>
      </c>
      <c r="C67" s="15" t="s">
        <v>135</v>
      </c>
      <c r="D67" s="16" t="s">
        <v>136</v>
      </c>
      <c r="E67" s="16" t="s">
        <v>137</v>
      </c>
      <c r="F67" s="16" t="s">
        <v>27</v>
      </c>
      <c r="G67" s="18">
        <v>20198311788</v>
      </c>
      <c r="H67" s="19">
        <v>73.6</v>
      </c>
      <c r="I67" s="31">
        <f t="shared" si="3"/>
        <v>44.16</v>
      </c>
      <c r="J67" s="31">
        <v>82.74</v>
      </c>
      <c r="K67" s="31">
        <f t="shared" si="4"/>
        <v>33.096</v>
      </c>
      <c r="L67" s="31">
        <f t="shared" si="5"/>
        <v>77.256</v>
      </c>
      <c r="M67" s="14">
        <v>1</v>
      </c>
      <c r="N67" s="14" t="s">
        <v>23</v>
      </c>
      <c r="O67" s="14"/>
    </row>
    <row r="68" s="2" customFormat="1" ht="28" customHeight="1" spans="1:15">
      <c r="A68" s="14">
        <v>65</v>
      </c>
      <c r="B68" s="15" t="s">
        <v>130</v>
      </c>
      <c r="C68" s="15" t="s">
        <v>135</v>
      </c>
      <c r="D68" s="16" t="s">
        <v>136</v>
      </c>
      <c r="E68" s="16" t="s">
        <v>138</v>
      </c>
      <c r="F68" s="16" t="s">
        <v>27</v>
      </c>
      <c r="G68" s="18">
        <v>20198311787</v>
      </c>
      <c r="H68" s="19">
        <v>76.4</v>
      </c>
      <c r="I68" s="31">
        <f t="shared" si="3"/>
        <v>45.84</v>
      </c>
      <c r="J68" s="31">
        <v>77.02</v>
      </c>
      <c r="K68" s="31">
        <f t="shared" si="4"/>
        <v>30.808</v>
      </c>
      <c r="L68" s="31">
        <f t="shared" si="5"/>
        <v>76.648</v>
      </c>
      <c r="M68" s="14">
        <v>2</v>
      </c>
      <c r="N68" s="14"/>
      <c r="O68" s="14"/>
    </row>
    <row r="69" s="2" customFormat="1" ht="28" customHeight="1" spans="1:15">
      <c r="A69" s="14">
        <v>66</v>
      </c>
      <c r="B69" s="15" t="s">
        <v>130</v>
      </c>
      <c r="C69" s="15" t="s">
        <v>139</v>
      </c>
      <c r="D69" s="16" t="s">
        <v>140</v>
      </c>
      <c r="E69" s="16" t="s">
        <v>141</v>
      </c>
      <c r="F69" s="16" t="s">
        <v>22</v>
      </c>
      <c r="G69" s="18">
        <v>20198311829</v>
      </c>
      <c r="H69" s="19">
        <v>79.1</v>
      </c>
      <c r="I69" s="31">
        <f t="shared" si="3"/>
        <v>47.46</v>
      </c>
      <c r="J69" s="31">
        <v>79.4</v>
      </c>
      <c r="K69" s="31">
        <f t="shared" si="4"/>
        <v>31.76</v>
      </c>
      <c r="L69" s="31">
        <f t="shared" si="5"/>
        <v>79.22</v>
      </c>
      <c r="M69" s="14">
        <v>1</v>
      </c>
      <c r="N69" s="14" t="s">
        <v>23</v>
      </c>
      <c r="O69" s="14"/>
    </row>
    <row r="70" s="2" customFormat="1" ht="28" customHeight="1" spans="1:15">
      <c r="A70" s="14">
        <v>67</v>
      </c>
      <c r="B70" s="15" t="s">
        <v>130</v>
      </c>
      <c r="C70" s="15" t="s">
        <v>139</v>
      </c>
      <c r="D70" s="16" t="s">
        <v>140</v>
      </c>
      <c r="E70" s="17" t="s">
        <v>142</v>
      </c>
      <c r="F70" s="17" t="s">
        <v>22</v>
      </c>
      <c r="G70" s="18">
        <v>20198311816</v>
      </c>
      <c r="H70" s="19">
        <v>80.9</v>
      </c>
      <c r="I70" s="31">
        <f t="shared" si="3"/>
        <v>48.54</v>
      </c>
      <c r="J70" s="31">
        <v>76.1</v>
      </c>
      <c r="K70" s="31">
        <f t="shared" si="4"/>
        <v>30.44</v>
      </c>
      <c r="L70" s="31">
        <f t="shared" si="5"/>
        <v>78.98</v>
      </c>
      <c r="M70" s="14">
        <v>2</v>
      </c>
      <c r="N70" s="14" t="s">
        <v>23</v>
      </c>
      <c r="O70" s="14"/>
    </row>
    <row r="71" s="2" customFormat="1" ht="28" customHeight="1" spans="1:15">
      <c r="A71" s="14">
        <v>68</v>
      </c>
      <c r="B71" s="15" t="s">
        <v>130</v>
      </c>
      <c r="C71" s="15" t="s">
        <v>139</v>
      </c>
      <c r="D71" s="16" t="s">
        <v>140</v>
      </c>
      <c r="E71" s="16" t="s">
        <v>143</v>
      </c>
      <c r="F71" s="16" t="s">
        <v>22</v>
      </c>
      <c r="G71" s="18">
        <v>20198311831</v>
      </c>
      <c r="H71" s="19">
        <v>78.25</v>
      </c>
      <c r="I71" s="31">
        <f t="shared" ref="I69:I100" si="6">H71*0.6</f>
        <v>46.95</v>
      </c>
      <c r="J71" s="31">
        <v>78.56</v>
      </c>
      <c r="K71" s="31">
        <f t="shared" ref="K69:K100" si="7">J71*0.4</f>
        <v>31.424</v>
      </c>
      <c r="L71" s="31">
        <f t="shared" ref="L69:L100" si="8">I71+K71</f>
        <v>78.374</v>
      </c>
      <c r="M71" s="14">
        <v>3</v>
      </c>
      <c r="N71" s="14"/>
      <c r="O71" s="14"/>
    </row>
    <row r="72" s="2" customFormat="1" ht="28" customHeight="1" spans="1:15">
      <c r="A72" s="14">
        <v>69</v>
      </c>
      <c r="B72" s="15" t="s">
        <v>130</v>
      </c>
      <c r="C72" s="15" t="s">
        <v>139</v>
      </c>
      <c r="D72" s="16" t="s">
        <v>140</v>
      </c>
      <c r="E72" s="17" t="s">
        <v>144</v>
      </c>
      <c r="F72" s="17" t="s">
        <v>22</v>
      </c>
      <c r="G72" s="18">
        <v>20198311808</v>
      </c>
      <c r="H72" s="19">
        <v>77.75</v>
      </c>
      <c r="I72" s="31">
        <f t="shared" si="6"/>
        <v>46.65</v>
      </c>
      <c r="J72" s="31">
        <v>76.76</v>
      </c>
      <c r="K72" s="31">
        <f t="shared" si="7"/>
        <v>30.704</v>
      </c>
      <c r="L72" s="31">
        <f t="shared" si="8"/>
        <v>77.354</v>
      </c>
      <c r="M72" s="14">
        <v>4</v>
      </c>
      <c r="N72" s="14"/>
      <c r="O72" s="14"/>
    </row>
    <row r="73" s="2" customFormat="1" ht="28" customHeight="1" spans="1:15">
      <c r="A73" s="14">
        <v>70</v>
      </c>
      <c r="B73" s="15" t="s">
        <v>130</v>
      </c>
      <c r="C73" s="15" t="s">
        <v>139</v>
      </c>
      <c r="D73" s="16" t="s">
        <v>145</v>
      </c>
      <c r="E73" s="20" t="s">
        <v>146</v>
      </c>
      <c r="F73" s="20" t="s">
        <v>27</v>
      </c>
      <c r="G73" s="18">
        <v>20198311907</v>
      </c>
      <c r="H73" s="19">
        <v>85.6</v>
      </c>
      <c r="I73" s="31">
        <f t="shared" si="6"/>
        <v>51.36</v>
      </c>
      <c r="J73" s="31">
        <v>77.3</v>
      </c>
      <c r="K73" s="31">
        <f t="shared" si="7"/>
        <v>30.92</v>
      </c>
      <c r="L73" s="31">
        <f t="shared" si="8"/>
        <v>82.28</v>
      </c>
      <c r="M73" s="14">
        <v>1</v>
      </c>
      <c r="N73" s="14" t="s">
        <v>23</v>
      </c>
      <c r="O73" s="31"/>
    </row>
    <row r="74" s="2" customFormat="1" ht="28" customHeight="1" spans="1:15">
      <c r="A74" s="14">
        <v>71</v>
      </c>
      <c r="B74" s="15" t="s">
        <v>130</v>
      </c>
      <c r="C74" s="15" t="s">
        <v>139</v>
      </c>
      <c r="D74" s="16" t="s">
        <v>145</v>
      </c>
      <c r="E74" s="17" t="s">
        <v>147</v>
      </c>
      <c r="F74" s="17" t="s">
        <v>27</v>
      </c>
      <c r="G74" s="18">
        <v>20198311867</v>
      </c>
      <c r="H74" s="19">
        <v>79.3</v>
      </c>
      <c r="I74" s="31">
        <f t="shared" si="6"/>
        <v>47.58</v>
      </c>
      <c r="J74" s="31">
        <v>81.36</v>
      </c>
      <c r="K74" s="31">
        <f t="shared" si="7"/>
        <v>32.544</v>
      </c>
      <c r="L74" s="31">
        <f t="shared" si="8"/>
        <v>80.124</v>
      </c>
      <c r="M74" s="14">
        <v>2</v>
      </c>
      <c r="N74" s="14" t="s">
        <v>23</v>
      </c>
      <c r="O74" s="14"/>
    </row>
    <row r="75" s="2" customFormat="1" ht="28" customHeight="1" spans="1:15">
      <c r="A75" s="14">
        <v>72</v>
      </c>
      <c r="B75" s="15" t="s">
        <v>130</v>
      </c>
      <c r="C75" s="15" t="s">
        <v>139</v>
      </c>
      <c r="D75" s="16" t="s">
        <v>145</v>
      </c>
      <c r="E75" s="16" t="s">
        <v>148</v>
      </c>
      <c r="F75" s="16" t="s">
        <v>27</v>
      </c>
      <c r="G75" s="18">
        <v>20198311882</v>
      </c>
      <c r="H75" s="19">
        <v>77.1</v>
      </c>
      <c r="I75" s="31">
        <f t="shared" si="6"/>
        <v>46.26</v>
      </c>
      <c r="J75" s="31">
        <v>76.68</v>
      </c>
      <c r="K75" s="31">
        <f t="shared" si="7"/>
        <v>30.672</v>
      </c>
      <c r="L75" s="31">
        <f t="shared" si="8"/>
        <v>76.932</v>
      </c>
      <c r="M75" s="14">
        <v>3</v>
      </c>
      <c r="N75" s="14"/>
      <c r="O75" s="14"/>
    </row>
    <row r="76" s="2" customFormat="1" ht="28" customHeight="1" spans="1:15">
      <c r="A76" s="14">
        <v>73</v>
      </c>
      <c r="B76" s="15" t="s">
        <v>130</v>
      </c>
      <c r="C76" s="15" t="s">
        <v>139</v>
      </c>
      <c r="D76" s="16" t="s">
        <v>145</v>
      </c>
      <c r="E76" s="16" t="s">
        <v>149</v>
      </c>
      <c r="F76" s="16" t="s">
        <v>27</v>
      </c>
      <c r="G76" s="18">
        <v>20198311878</v>
      </c>
      <c r="H76" s="19">
        <v>72.9</v>
      </c>
      <c r="I76" s="31">
        <f t="shared" si="6"/>
        <v>43.74</v>
      </c>
      <c r="J76" s="31">
        <v>77.58</v>
      </c>
      <c r="K76" s="31">
        <f t="shared" si="7"/>
        <v>31.032</v>
      </c>
      <c r="L76" s="31">
        <f t="shared" si="8"/>
        <v>74.772</v>
      </c>
      <c r="M76" s="14">
        <v>4</v>
      </c>
      <c r="N76" s="14"/>
      <c r="O76" s="14"/>
    </row>
    <row r="77" s="2" customFormat="1" ht="28" customHeight="1" spans="1:15">
      <c r="A77" s="14">
        <v>74</v>
      </c>
      <c r="B77" s="15" t="s">
        <v>130</v>
      </c>
      <c r="C77" s="15" t="s">
        <v>139</v>
      </c>
      <c r="D77" s="16" t="s">
        <v>150</v>
      </c>
      <c r="E77" s="16" t="s">
        <v>151</v>
      </c>
      <c r="F77" s="16" t="s">
        <v>27</v>
      </c>
      <c r="G77" s="18">
        <v>20198311938</v>
      </c>
      <c r="H77" s="19">
        <v>74.25</v>
      </c>
      <c r="I77" s="31">
        <f t="shared" si="6"/>
        <v>44.55</v>
      </c>
      <c r="J77" s="31">
        <v>82.54</v>
      </c>
      <c r="K77" s="31">
        <f t="shared" si="7"/>
        <v>33.016</v>
      </c>
      <c r="L77" s="31">
        <f t="shared" si="8"/>
        <v>77.566</v>
      </c>
      <c r="M77" s="14">
        <v>1</v>
      </c>
      <c r="N77" s="14" t="s">
        <v>23</v>
      </c>
      <c r="O77" s="31"/>
    </row>
    <row r="78" s="2" customFormat="1" ht="28" customHeight="1" spans="1:15">
      <c r="A78" s="14">
        <v>75</v>
      </c>
      <c r="B78" s="15" t="s">
        <v>130</v>
      </c>
      <c r="C78" s="15" t="s">
        <v>139</v>
      </c>
      <c r="D78" s="16" t="s">
        <v>150</v>
      </c>
      <c r="E78" s="16" t="s">
        <v>152</v>
      </c>
      <c r="F78" s="16" t="s">
        <v>27</v>
      </c>
      <c r="G78" s="18">
        <v>20198311924</v>
      </c>
      <c r="H78" s="19">
        <v>76.45</v>
      </c>
      <c r="I78" s="31">
        <f t="shared" si="6"/>
        <v>45.87</v>
      </c>
      <c r="J78" s="31">
        <v>76.88</v>
      </c>
      <c r="K78" s="31">
        <f t="shared" si="7"/>
        <v>30.752</v>
      </c>
      <c r="L78" s="31">
        <f t="shared" si="8"/>
        <v>76.622</v>
      </c>
      <c r="M78" s="14">
        <v>2</v>
      </c>
      <c r="N78" s="14"/>
      <c r="O78" s="14"/>
    </row>
    <row r="79" s="2" customFormat="1" ht="28" customHeight="1" spans="1:15">
      <c r="A79" s="14">
        <v>76</v>
      </c>
      <c r="B79" s="15" t="s">
        <v>130</v>
      </c>
      <c r="C79" s="15" t="s">
        <v>153</v>
      </c>
      <c r="D79" s="16" t="s">
        <v>154</v>
      </c>
      <c r="E79" s="20" t="s">
        <v>155</v>
      </c>
      <c r="F79" s="20" t="s">
        <v>27</v>
      </c>
      <c r="G79" s="18">
        <v>20198311963</v>
      </c>
      <c r="H79" s="19">
        <v>76.95</v>
      </c>
      <c r="I79" s="31">
        <f t="shared" si="6"/>
        <v>46.17</v>
      </c>
      <c r="J79" s="31">
        <v>81.76</v>
      </c>
      <c r="K79" s="31">
        <f t="shared" si="7"/>
        <v>32.704</v>
      </c>
      <c r="L79" s="31">
        <f t="shared" si="8"/>
        <v>78.874</v>
      </c>
      <c r="M79" s="14">
        <v>1</v>
      </c>
      <c r="N79" s="14" t="s">
        <v>23</v>
      </c>
      <c r="O79" s="14"/>
    </row>
    <row r="80" s="2" customFormat="1" ht="28" customHeight="1" spans="1:15">
      <c r="A80" s="14">
        <v>77</v>
      </c>
      <c r="B80" s="15" t="s">
        <v>130</v>
      </c>
      <c r="C80" s="15" t="s">
        <v>153</v>
      </c>
      <c r="D80" s="16" t="s">
        <v>154</v>
      </c>
      <c r="E80" s="17" t="s">
        <v>156</v>
      </c>
      <c r="F80" s="17" t="s">
        <v>22</v>
      </c>
      <c r="G80" s="18">
        <v>20198311951</v>
      </c>
      <c r="H80" s="19">
        <v>76.35</v>
      </c>
      <c r="I80" s="31">
        <f t="shared" si="6"/>
        <v>45.81</v>
      </c>
      <c r="J80" s="31">
        <v>76.58</v>
      </c>
      <c r="K80" s="31">
        <f t="shared" si="7"/>
        <v>30.632</v>
      </c>
      <c r="L80" s="31">
        <f t="shared" si="8"/>
        <v>76.442</v>
      </c>
      <c r="M80" s="14">
        <v>2</v>
      </c>
      <c r="N80" s="14"/>
      <c r="O80" s="14"/>
    </row>
    <row r="81" s="2" customFormat="1" ht="28" customHeight="1" spans="1:15">
      <c r="A81" s="14">
        <v>78</v>
      </c>
      <c r="B81" s="15" t="s">
        <v>130</v>
      </c>
      <c r="C81" s="15" t="s">
        <v>157</v>
      </c>
      <c r="D81" s="16" t="s">
        <v>158</v>
      </c>
      <c r="E81" s="17" t="s">
        <v>159</v>
      </c>
      <c r="F81" s="17" t="s">
        <v>22</v>
      </c>
      <c r="G81" s="18">
        <v>20198311970</v>
      </c>
      <c r="H81" s="19">
        <v>74.2</v>
      </c>
      <c r="I81" s="31">
        <f t="shared" si="6"/>
        <v>44.52</v>
      </c>
      <c r="J81" s="31">
        <v>75.34</v>
      </c>
      <c r="K81" s="31">
        <f t="shared" si="7"/>
        <v>30.136</v>
      </c>
      <c r="L81" s="31">
        <f t="shared" si="8"/>
        <v>74.656</v>
      </c>
      <c r="M81" s="14">
        <v>1</v>
      </c>
      <c r="N81" s="14" t="s">
        <v>23</v>
      </c>
      <c r="O81" s="14"/>
    </row>
    <row r="82" s="2" customFormat="1" ht="28" customHeight="1" spans="1:15">
      <c r="A82" s="14">
        <v>79</v>
      </c>
      <c r="B82" s="15" t="s">
        <v>130</v>
      </c>
      <c r="C82" s="15" t="s">
        <v>157</v>
      </c>
      <c r="D82" s="16" t="s">
        <v>158</v>
      </c>
      <c r="E82" s="17" t="s">
        <v>160</v>
      </c>
      <c r="F82" s="17" t="s">
        <v>22</v>
      </c>
      <c r="G82" s="18">
        <v>20198311971</v>
      </c>
      <c r="H82" s="19">
        <v>74.25</v>
      </c>
      <c r="I82" s="31">
        <f t="shared" si="6"/>
        <v>44.55</v>
      </c>
      <c r="J82" s="31">
        <v>75.2</v>
      </c>
      <c r="K82" s="31">
        <f t="shared" si="7"/>
        <v>30.08</v>
      </c>
      <c r="L82" s="31">
        <f t="shared" si="8"/>
        <v>74.63</v>
      </c>
      <c r="M82" s="14">
        <v>2</v>
      </c>
      <c r="N82" s="14" t="s">
        <v>23</v>
      </c>
      <c r="O82" s="14"/>
    </row>
    <row r="83" s="2" customFormat="1" ht="28" customHeight="1" spans="1:15">
      <c r="A83" s="14">
        <v>80</v>
      </c>
      <c r="B83" s="15" t="s">
        <v>130</v>
      </c>
      <c r="C83" s="15" t="s">
        <v>157</v>
      </c>
      <c r="D83" s="16" t="s">
        <v>158</v>
      </c>
      <c r="E83" s="17" t="s">
        <v>161</v>
      </c>
      <c r="F83" s="17" t="s">
        <v>22</v>
      </c>
      <c r="G83" s="18">
        <v>20198311969</v>
      </c>
      <c r="H83" s="19">
        <v>74.15</v>
      </c>
      <c r="I83" s="31">
        <f t="shared" si="6"/>
        <v>44.49</v>
      </c>
      <c r="J83" s="31">
        <v>73.9</v>
      </c>
      <c r="K83" s="31">
        <f t="shared" si="7"/>
        <v>29.56</v>
      </c>
      <c r="L83" s="31">
        <f t="shared" si="8"/>
        <v>74.05</v>
      </c>
      <c r="M83" s="14">
        <v>3</v>
      </c>
      <c r="N83" s="14"/>
      <c r="O83" s="14"/>
    </row>
    <row r="84" s="2" customFormat="1" ht="28" customHeight="1" spans="1:15">
      <c r="A84" s="14">
        <v>81</v>
      </c>
      <c r="B84" s="15" t="s">
        <v>130</v>
      </c>
      <c r="C84" s="15" t="s">
        <v>157</v>
      </c>
      <c r="D84" s="16" t="s">
        <v>158</v>
      </c>
      <c r="E84" s="16" t="s">
        <v>162</v>
      </c>
      <c r="F84" s="16" t="s">
        <v>22</v>
      </c>
      <c r="G84" s="18">
        <v>20198311968</v>
      </c>
      <c r="H84" s="19">
        <v>64.95</v>
      </c>
      <c r="I84" s="31">
        <f t="shared" si="6"/>
        <v>38.97</v>
      </c>
      <c r="J84" s="31">
        <v>70.08</v>
      </c>
      <c r="K84" s="31">
        <f t="shared" si="7"/>
        <v>28.032</v>
      </c>
      <c r="L84" s="31">
        <f t="shared" si="8"/>
        <v>67.002</v>
      </c>
      <c r="M84" s="14">
        <v>4</v>
      </c>
      <c r="N84" s="14"/>
      <c r="O84" s="14"/>
    </row>
    <row r="85" s="2" customFormat="1" ht="28" customHeight="1" spans="1:15">
      <c r="A85" s="14">
        <v>82</v>
      </c>
      <c r="B85" s="15" t="s">
        <v>163</v>
      </c>
      <c r="C85" s="15" t="s">
        <v>164</v>
      </c>
      <c r="D85" s="16" t="s">
        <v>165</v>
      </c>
      <c r="E85" s="17" t="s">
        <v>166</v>
      </c>
      <c r="F85" s="17" t="s">
        <v>27</v>
      </c>
      <c r="G85" s="18">
        <v>20198311982</v>
      </c>
      <c r="H85" s="19">
        <v>77.15</v>
      </c>
      <c r="I85" s="31">
        <f t="shared" si="6"/>
        <v>46.29</v>
      </c>
      <c r="J85" s="31">
        <v>81.7</v>
      </c>
      <c r="K85" s="31">
        <f t="shared" si="7"/>
        <v>32.68</v>
      </c>
      <c r="L85" s="31">
        <f t="shared" si="8"/>
        <v>78.97</v>
      </c>
      <c r="M85" s="14">
        <v>1</v>
      </c>
      <c r="N85" s="14" t="s">
        <v>23</v>
      </c>
      <c r="O85" s="14"/>
    </row>
    <row r="86" s="2" customFormat="1" ht="28" customHeight="1" spans="1:15">
      <c r="A86" s="14">
        <v>83</v>
      </c>
      <c r="B86" s="15" t="s">
        <v>163</v>
      </c>
      <c r="C86" s="15" t="s">
        <v>164</v>
      </c>
      <c r="D86" s="16" t="s">
        <v>165</v>
      </c>
      <c r="E86" s="17" t="s">
        <v>167</v>
      </c>
      <c r="F86" s="17" t="s">
        <v>22</v>
      </c>
      <c r="G86" s="18">
        <v>20198311998</v>
      </c>
      <c r="H86" s="19">
        <v>73.45</v>
      </c>
      <c r="I86" s="31">
        <f t="shared" si="6"/>
        <v>44.07</v>
      </c>
      <c r="J86" s="31">
        <v>75.8</v>
      </c>
      <c r="K86" s="31">
        <f t="shared" si="7"/>
        <v>30.32</v>
      </c>
      <c r="L86" s="31">
        <f t="shared" si="8"/>
        <v>74.39</v>
      </c>
      <c r="M86" s="14">
        <v>2</v>
      </c>
      <c r="N86" s="14"/>
      <c r="O86" s="14"/>
    </row>
    <row r="87" s="2" customFormat="1" ht="28" customHeight="1" spans="1:15">
      <c r="A87" s="14">
        <v>84</v>
      </c>
      <c r="B87" s="15" t="s">
        <v>168</v>
      </c>
      <c r="C87" s="15" t="s">
        <v>169</v>
      </c>
      <c r="D87" s="16" t="s">
        <v>170</v>
      </c>
      <c r="E87" s="16" t="s">
        <v>171</v>
      </c>
      <c r="F87" s="16" t="s">
        <v>27</v>
      </c>
      <c r="G87" s="18">
        <v>20198312020</v>
      </c>
      <c r="H87" s="19">
        <v>74.05</v>
      </c>
      <c r="I87" s="31">
        <f t="shared" si="6"/>
        <v>44.43</v>
      </c>
      <c r="J87" s="31">
        <v>76.9</v>
      </c>
      <c r="K87" s="31">
        <f t="shared" si="7"/>
        <v>30.76</v>
      </c>
      <c r="L87" s="31">
        <f t="shared" si="8"/>
        <v>75.19</v>
      </c>
      <c r="M87" s="14">
        <v>1</v>
      </c>
      <c r="N87" s="14" t="s">
        <v>23</v>
      </c>
      <c r="O87" s="14"/>
    </row>
    <row r="88" s="2" customFormat="1" ht="28" customHeight="1" spans="1:15">
      <c r="A88" s="14">
        <v>85</v>
      </c>
      <c r="B88" s="15" t="s">
        <v>168</v>
      </c>
      <c r="C88" s="15" t="s">
        <v>169</v>
      </c>
      <c r="D88" s="16" t="s">
        <v>170</v>
      </c>
      <c r="E88" s="16" t="s">
        <v>172</v>
      </c>
      <c r="F88" s="16" t="s">
        <v>27</v>
      </c>
      <c r="G88" s="18">
        <v>20198312021</v>
      </c>
      <c r="H88" s="19">
        <v>72.8</v>
      </c>
      <c r="I88" s="31">
        <f t="shared" si="6"/>
        <v>43.68</v>
      </c>
      <c r="J88" s="31">
        <v>78.3</v>
      </c>
      <c r="K88" s="31">
        <f t="shared" si="7"/>
        <v>31.32</v>
      </c>
      <c r="L88" s="31">
        <f t="shared" si="8"/>
        <v>75</v>
      </c>
      <c r="M88" s="14">
        <v>2</v>
      </c>
      <c r="N88" s="14"/>
      <c r="O88" s="14"/>
    </row>
    <row r="89" s="2" customFormat="1" ht="28" customHeight="1" spans="1:15">
      <c r="A89" s="14">
        <v>86</v>
      </c>
      <c r="B89" s="15" t="s">
        <v>173</v>
      </c>
      <c r="C89" s="15" t="s">
        <v>174</v>
      </c>
      <c r="D89" s="16" t="s">
        <v>175</v>
      </c>
      <c r="E89" s="20" t="s">
        <v>176</v>
      </c>
      <c r="F89" s="20" t="s">
        <v>27</v>
      </c>
      <c r="G89" s="18">
        <v>20198312029</v>
      </c>
      <c r="H89" s="19">
        <v>72.05</v>
      </c>
      <c r="I89" s="31">
        <f t="shared" si="6"/>
        <v>43.23</v>
      </c>
      <c r="J89" s="31">
        <v>81</v>
      </c>
      <c r="K89" s="31">
        <f t="shared" si="7"/>
        <v>32.4</v>
      </c>
      <c r="L89" s="31">
        <f t="shared" si="8"/>
        <v>75.63</v>
      </c>
      <c r="M89" s="14">
        <v>1</v>
      </c>
      <c r="N89" s="14" t="s">
        <v>23</v>
      </c>
      <c r="O89" s="14"/>
    </row>
    <row r="90" s="2" customFormat="1" ht="28" customHeight="1" spans="1:15">
      <c r="A90" s="14">
        <v>87</v>
      </c>
      <c r="B90" s="15" t="s">
        <v>173</v>
      </c>
      <c r="C90" s="15" t="s">
        <v>174</v>
      </c>
      <c r="D90" s="16" t="s">
        <v>175</v>
      </c>
      <c r="E90" s="17" t="s">
        <v>177</v>
      </c>
      <c r="F90" s="17" t="s">
        <v>27</v>
      </c>
      <c r="G90" s="18">
        <v>20198312023</v>
      </c>
      <c r="H90" s="19">
        <v>75.3</v>
      </c>
      <c r="I90" s="31">
        <f t="shared" si="6"/>
        <v>45.18</v>
      </c>
      <c r="J90" s="31" t="s">
        <v>178</v>
      </c>
      <c r="K90" s="31"/>
      <c r="L90" s="31"/>
      <c r="M90" s="14"/>
      <c r="N90" s="14"/>
      <c r="O90" s="14"/>
    </row>
    <row r="91" s="2" customFormat="1" ht="28" customHeight="1" spans="1:15">
      <c r="A91" s="14">
        <v>88</v>
      </c>
      <c r="B91" s="15" t="s">
        <v>173</v>
      </c>
      <c r="C91" s="15" t="s">
        <v>179</v>
      </c>
      <c r="D91" s="16" t="s">
        <v>180</v>
      </c>
      <c r="E91" s="16" t="s">
        <v>181</v>
      </c>
      <c r="F91" s="16" t="s">
        <v>27</v>
      </c>
      <c r="G91" s="18">
        <v>20198312037</v>
      </c>
      <c r="H91" s="19">
        <v>73.85</v>
      </c>
      <c r="I91" s="31">
        <f t="shared" si="6"/>
        <v>44.31</v>
      </c>
      <c r="J91" s="31">
        <v>76.6</v>
      </c>
      <c r="K91" s="31">
        <f t="shared" si="7"/>
        <v>30.64</v>
      </c>
      <c r="L91" s="31">
        <f t="shared" si="8"/>
        <v>74.95</v>
      </c>
      <c r="M91" s="14">
        <v>1</v>
      </c>
      <c r="N91" s="14" t="s">
        <v>23</v>
      </c>
      <c r="O91" s="14"/>
    </row>
    <row r="92" s="2" customFormat="1" ht="28" customHeight="1" spans="1:15">
      <c r="A92" s="14">
        <v>89</v>
      </c>
      <c r="B92" s="15" t="s">
        <v>173</v>
      </c>
      <c r="C92" s="15" t="s">
        <v>179</v>
      </c>
      <c r="D92" s="16" t="s">
        <v>180</v>
      </c>
      <c r="E92" s="16" t="s">
        <v>182</v>
      </c>
      <c r="F92" s="16" t="s">
        <v>27</v>
      </c>
      <c r="G92" s="18">
        <v>20198312036</v>
      </c>
      <c r="H92" s="19">
        <v>73.4</v>
      </c>
      <c r="I92" s="31">
        <f t="shared" si="6"/>
        <v>44.04</v>
      </c>
      <c r="J92" s="31">
        <v>74</v>
      </c>
      <c r="K92" s="31">
        <f t="shared" si="7"/>
        <v>29.6</v>
      </c>
      <c r="L92" s="31">
        <f t="shared" si="8"/>
        <v>73.64</v>
      </c>
      <c r="M92" s="14">
        <v>2</v>
      </c>
      <c r="N92" s="14"/>
      <c r="O92" s="14"/>
    </row>
    <row r="93" s="2" customFormat="1" ht="28" customHeight="1" spans="1:15">
      <c r="A93" s="14">
        <v>90</v>
      </c>
      <c r="B93" s="15" t="s">
        <v>173</v>
      </c>
      <c r="C93" s="15" t="s">
        <v>183</v>
      </c>
      <c r="D93" s="16" t="s">
        <v>184</v>
      </c>
      <c r="E93" s="17" t="s">
        <v>185</v>
      </c>
      <c r="F93" s="17" t="s">
        <v>27</v>
      </c>
      <c r="G93" s="18">
        <v>20198312039</v>
      </c>
      <c r="H93" s="19">
        <v>80.95</v>
      </c>
      <c r="I93" s="31">
        <f t="shared" si="6"/>
        <v>48.57</v>
      </c>
      <c r="J93" s="31">
        <v>77.4</v>
      </c>
      <c r="K93" s="31">
        <f t="shared" si="7"/>
        <v>30.96</v>
      </c>
      <c r="L93" s="31">
        <f t="shared" si="8"/>
        <v>79.53</v>
      </c>
      <c r="M93" s="14">
        <v>1</v>
      </c>
      <c r="N93" s="14" t="s">
        <v>23</v>
      </c>
      <c r="O93" s="14"/>
    </row>
    <row r="94" s="2" customFormat="1" ht="28" customHeight="1" spans="1:15">
      <c r="A94" s="14">
        <v>91</v>
      </c>
      <c r="B94" s="15" t="s">
        <v>173</v>
      </c>
      <c r="C94" s="15" t="s">
        <v>183</v>
      </c>
      <c r="D94" s="16" t="s">
        <v>184</v>
      </c>
      <c r="E94" s="16" t="s">
        <v>186</v>
      </c>
      <c r="F94" s="16" t="s">
        <v>27</v>
      </c>
      <c r="G94" s="18">
        <v>20198312048</v>
      </c>
      <c r="H94" s="19">
        <v>77.45</v>
      </c>
      <c r="I94" s="31">
        <f t="shared" si="6"/>
        <v>46.47</v>
      </c>
      <c r="J94" s="31">
        <v>76.3</v>
      </c>
      <c r="K94" s="31">
        <f t="shared" si="7"/>
        <v>30.52</v>
      </c>
      <c r="L94" s="31">
        <f t="shared" si="8"/>
        <v>76.99</v>
      </c>
      <c r="M94" s="14">
        <v>2</v>
      </c>
      <c r="N94" s="14"/>
      <c r="O94" s="14"/>
    </row>
    <row r="95" s="2" customFormat="1" ht="28" customHeight="1" spans="1:15">
      <c r="A95" s="14">
        <v>92</v>
      </c>
      <c r="B95" s="15" t="s">
        <v>173</v>
      </c>
      <c r="C95" s="15" t="s">
        <v>187</v>
      </c>
      <c r="D95" s="16" t="s">
        <v>188</v>
      </c>
      <c r="E95" s="16" t="s">
        <v>189</v>
      </c>
      <c r="F95" s="16" t="s">
        <v>27</v>
      </c>
      <c r="G95" s="18">
        <v>20198312058</v>
      </c>
      <c r="H95" s="19">
        <v>75.25</v>
      </c>
      <c r="I95" s="31">
        <f t="shared" si="6"/>
        <v>45.15</v>
      </c>
      <c r="J95" s="31">
        <v>76.4</v>
      </c>
      <c r="K95" s="31">
        <f t="shared" si="7"/>
        <v>30.56</v>
      </c>
      <c r="L95" s="31">
        <f t="shared" si="8"/>
        <v>75.71</v>
      </c>
      <c r="M95" s="14">
        <v>1</v>
      </c>
      <c r="N95" s="14" t="s">
        <v>23</v>
      </c>
      <c r="O95" s="14"/>
    </row>
    <row r="96" s="2" customFormat="1" ht="28" customHeight="1" spans="1:15">
      <c r="A96" s="14">
        <v>93</v>
      </c>
      <c r="B96" s="15" t="s">
        <v>173</v>
      </c>
      <c r="C96" s="15" t="s">
        <v>187</v>
      </c>
      <c r="D96" s="16" t="s">
        <v>188</v>
      </c>
      <c r="E96" s="16" t="s">
        <v>190</v>
      </c>
      <c r="F96" s="16" t="s">
        <v>22</v>
      </c>
      <c r="G96" s="18">
        <v>20198312056</v>
      </c>
      <c r="H96" s="19">
        <v>74.55</v>
      </c>
      <c r="I96" s="31">
        <f t="shared" si="6"/>
        <v>44.73</v>
      </c>
      <c r="J96" s="31" t="s">
        <v>178</v>
      </c>
      <c r="K96" s="31"/>
      <c r="L96" s="31"/>
      <c r="M96" s="14"/>
      <c r="N96" s="14"/>
      <c r="O96" s="14"/>
    </row>
    <row r="97" s="2" customFormat="1" ht="28" customHeight="1" spans="1:15">
      <c r="A97" s="14">
        <v>94</v>
      </c>
      <c r="B97" s="15" t="s">
        <v>191</v>
      </c>
      <c r="C97" s="15" t="s">
        <v>192</v>
      </c>
      <c r="D97" s="16" t="s">
        <v>193</v>
      </c>
      <c r="E97" s="17" t="s">
        <v>194</v>
      </c>
      <c r="F97" s="17" t="s">
        <v>22</v>
      </c>
      <c r="G97" s="18">
        <v>20198312105</v>
      </c>
      <c r="H97" s="19">
        <v>77.2</v>
      </c>
      <c r="I97" s="31">
        <f t="shared" si="6"/>
        <v>46.32</v>
      </c>
      <c r="J97" s="31">
        <v>80.3</v>
      </c>
      <c r="K97" s="31">
        <f>J97*0.4</f>
        <v>32.12</v>
      </c>
      <c r="L97" s="31">
        <f>I97+K97</f>
        <v>78.44</v>
      </c>
      <c r="M97" s="14">
        <v>1</v>
      </c>
      <c r="N97" s="14" t="s">
        <v>23</v>
      </c>
      <c r="O97" s="14"/>
    </row>
    <row r="98" s="2" customFormat="1" ht="28" customHeight="1" spans="1:15">
      <c r="A98" s="14">
        <v>95</v>
      </c>
      <c r="B98" s="15" t="s">
        <v>191</v>
      </c>
      <c r="C98" s="15" t="s">
        <v>192</v>
      </c>
      <c r="D98" s="16" t="s">
        <v>193</v>
      </c>
      <c r="E98" s="17" t="s">
        <v>195</v>
      </c>
      <c r="F98" s="17" t="s">
        <v>22</v>
      </c>
      <c r="G98" s="18">
        <v>20198312188</v>
      </c>
      <c r="H98" s="19">
        <v>78.05</v>
      </c>
      <c r="I98" s="31">
        <f t="shared" si="6"/>
        <v>46.83</v>
      </c>
      <c r="J98" s="31">
        <v>75.6</v>
      </c>
      <c r="K98" s="31">
        <f>J98*0.4</f>
        <v>30.24</v>
      </c>
      <c r="L98" s="31">
        <f>I98+K98</f>
        <v>77.07</v>
      </c>
      <c r="M98" s="14">
        <v>2</v>
      </c>
      <c r="N98" s="14" t="s">
        <v>23</v>
      </c>
      <c r="O98" s="14"/>
    </row>
    <row r="99" s="2" customFormat="1" ht="28" customHeight="1" spans="1:15">
      <c r="A99" s="14">
        <v>96</v>
      </c>
      <c r="B99" s="15" t="s">
        <v>191</v>
      </c>
      <c r="C99" s="15" t="s">
        <v>192</v>
      </c>
      <c r="D99" s="16" t="s">
        <v>193</v>
      </c>
      <c r="E99" s="17" t="s">
        <v>196</v>
      </c>
      <c r="F99" s="17" t="s">
        <v>22</v>
      </c>
      <c r="G99" s="18">
        <v>20198312153</v>
      </c>
      <c r="H99" s="19">
        <v>76.25</v>
      </c>
      <c r="I99" s="31">
        <f t="shared" si="6"/>
        <v>45.75</v>
      </c>
      <c r="J99" s="31">
        <v>75.4</v>
      </c>
      <c r="K99" s="31">
        <f t="shared" si="7"/>
        <v>30.16</v>
      </c>
      <c r="L99" s="31">
        <f t="shared" si="8"/>
        <v>75.91</v>
      </c>
      <c r="M99" s="14">
        <v>3</v>
      </c>
      <c r="N99" s="14" t="s">
        <v>23</v>
      </c>
      <c r="O99" s="14"/>
    </row>
    <row r="100" s="2" customFormat="1" ht="28" customHeight="1" spans="1:15">
      <c r="A100" s="14">
        <v>97</v>
      </c>
      <c r="B100" s="15" t="s">
        <v>191</v>
      </c>
      <c r="C100" s="15" t="s">
        <v>192</v>
      </c>
      <c r="D100" s="16" t="s">
        <v>193</v>
      </c>
      <c r="E100" s="17" t="s">
        <v>197</v>
      </c>
      <c r="F100" s="17" t="s">
        <v>22</v>
      </c>
      <c r="G100" s="18">
        <v>20198312183</v>
      </c>
      <c r="H100" s="19">
        <v>75.3</v>
      </c>
      <c r="I100" s="31">
        <f t="shared" si="6"/>
        <v>45.18</v>
      </c>
      <c r="J100" s="31">
        <v>75.6</v>
      </c>
      <c r="K100" s="31">
        <f t="shared" si="7"/>
        <v>30.24</v>
      </c>
      <c r="L100" s="31">
        <f t="shared" si="8"/>
        <v>75.42</v>
      </c>
      <c r="M100" s="14">
        <v>4</v>
      </c>
      <c r="N100" s="14" t="s">
        <v>23</v>
      </c>
      <c r="O100" s="14"/>
    </row>
    <row r="101" s="2" customFormat="1" ht="28" customHeight="1" spans="1:15">
      <c r="A101" s="14">
        <v>98</v>
      </c>
      <c r="B101" s="15" t="s">
        <v>191</v>
      </c>
      <c r="C101" s="15" t="s">
        <v>192</v>
      </c>
      <c r="D101" s="16" t="s">
        <v>193</v>
      </c>
      <c r="E101" s="17" t="s">
        <v>198</v>
      </c>
      <c r="F101" s="17" t="s">
        <v>22</v>
      </c>
      <c r="G101" s="18">
        <v>20198312174</v>
      </c>
      <c r="H101" s="19">
        <v>75.6</v>
      </c>
      <c r="I101" s="31">
        <f t="shared" ref="I101:I132" si="9">H101*0.6</f>
        <v>45.36</v>
      </c>
      <c r="J101" s="31">
        <v>73.06</v>
      </c>
      <c r="K101" s="31">
        <f t="shared" ref="K101:K132" si="10">J101*0.4</f>
        <v>29.224</v>
      </c>
      <c r="L101" s="31">
        <f t="shared" ref="L101:L132" si="11">I101+K101</f>
        <v>74.584</v>
      </c>
      <c r="M101" s="14">
        <v>5</v>
      </c>
      <c r="N101" s="14"/>
      <c r="O101" s="14"/>
    </row>
    <row r="102" s="2" customFormat="1" ht="28" customHeight="1" spans="1:15">
      <c r="A102" s="14">
        <v>99</v>
      </c>
      <c r="B102" s="15" t="s">
        <v>191</v>
      </c>
      <c r="C102" s="15" t="s">
        <v>192</v>
      </c>
      <c r="D102" s="16" t="s">
        <v>193</v>
      </c>
      <c r="E102" s="17" t="s">
        <v>199</v>
      </c>
      <c r="F102" s="17" t="s">
        <v>22</v>
      </c>
      <c r="G102" s="18">
        <v>20198312156</v>
      </c>
      <c r="H102" s="19">
        <v>73.7</v>
      </c>
      <c r="I102" s="31">
        <f t="shared" si="9"/>
        <v>44.22</v>
      </c>
      <c r="J102" s="31">
        <v>74.2</v>
      </c>
      <c r="K102" s="31">
        <f t="shared" si="10"/>
        <v>29.68</v>
      </c>
      <c r="L102" s="31">
        <f t="shared" si="11"/>
        <v>73.9</v>
      </c>
      <c r="M102" s="14">
        <v>6</v>
      </c>
      <c r="N102" s="14"/>
      <c r="O102" s="14"/>
    </row>
    <row r="103" s="2" customFormat="1" ht="28" customHeight="1" spans="1:15">
      <c r="A103" s="14">
        <v>100</v>
      </c>
      <c r="B103" s="15" t="s">
        <v>191</v>
      </c>
      <c r="C103" s="15" t="s">
        <v>192</v>
      </c>
      <c r="D103" s="16" t="s">
        <v>193</v>
      </c>
      <c r="E103" s="17" t="s">
        <v>200</v>
      </c>
      <c r="F103" s="17" t="s">
        <v>22</v>
      </c>
      <c r="G103" s="18">
        <v>20198312103</v>
      </c>
      <c r="H103" s="19">
        <v>75.85</v>
      </c>
      <c r="I103" s="31">
        <f t="shared" si="9"/>
        <v>45.51</v>
      </c>
      <c r="J103" s="31">
        <v>70</v>
      </c>
      <c r="K103" s="31">
        <f t="shared" si="10"/>
        <v>28</v>
      </c>
      <c r="L103" s="31">
        <f t="shared" si="11"/>
        <v>73.51</v>
      </c>
      <c r="M103" s="14">
        <v>7</v>
      </c>
      <c r="N103" s="14"/>
      <c r="O103" s="14"/>
    </row>
    <row r="104" s="2" customFormat="1" ht="28" customHeight="1" spans="1:15">
      <c r="A104" s="14">
        <v>101</v>
      </c>
      <c r="B104" s="15" t="s">
        <v>191</v>
      </c>
      <c r="C104" s="15" t="s">
        <v>192</v>
      </c>
      <c r="D104" s="16" t="s">
        <v>193</v>
      </c>
      <c r="E104" s="17" t="s">
        <v>201</v>
      </c>
      <c r="F104" s="17" t="s">
        <v>22</v>
      </c>
      <c r="G104" s="18">
        <v>20198312110</v>
      </c>
      <c r="H104" s="19">
        <v>73.4</v>
      </c>
      <c r="I104" s="31">
        <f t="shared" si="9"/>
        <v>44.04</v>
      </c>
      <c r="J104" s="31">
        <v>68.6</v>
      </c>
      <c r="K104" s="31">
        <f t="shared" si="10"/>
        <v>27.44</v>
      </c>
      <c r="L104" s="31">
        <f t="shared" si="11"/>
        <v>71.48</v>
      </c>
      <c r="M104" s="14">
        <v>8</v>
      </c>
      <c r="N104" s="14"/>
      <c r="O104" s="14"/>
    </row>
    <row r="105" s="2" customFormat="1" ht="28" customHeight="1" spans="1:15">
      <c r="A105" s="14">
        <v>102</v>
      </c>
      <c r="B105" s="15" t="s">
        <v>191</v>
      </c>
      <c r="C105" s="15" t="s">
        <v>192</v>
      </c>
      <c r="D105" s="16" t="s">
        <v>202</v>
      </c>
      <c r="E105" s="17" t="s">
        <v>203</v>
      </c>
      <c r="F105" s="17" t="s">
        <v>22</v>
      </c>
      <c r="G105" s="18">
        <v>20198312649</v>
      </c>
      <c r="H105" s="19">
        <v>79.2</v>
      </c>
      <c r="I105" s="31">
        <f t="shared" si="9"/>
        <v>47.52</v>
      </c>
      <c r="J105" s="31">
        <v>82.16</v>
      </c>
      <c r="K105" s="31">
        <f t="shared" si="10"/>
        <v>32.864</v>
      </c>
      <c r="L105" s="31">
        <f t="shared" si="11"/>
        <v>80.384</v>
      </c>
      <c r="M105" s="14">
        <v>1</v>
      </c>
      <c r="N105" s="14" t="s">
        <v>23</v>
      </c>
      <c r="O105" s="14"/>
    </row>
    <row r="106" s="2" customFormat="1" ht="28" customHeight="1" spans="1:15">
      <c r="A106" s="14">
        <v>103</v>
      </c>
      <c r="B106" s="15" t="s">
        <v>191</v>
      </c>
      <c r="C106" s="15" t="s">
        <v>192</v>
      </c>
      <c r="D106" s="16" t="s">
        <v>202</v>
      </c>
      <c r="E106" s="17" t="s">
        <v>204</v>
      </c>
      <c r="F106" s="17" t="s">
        <v>22</v>
      </c>
      <c r="G106" s="18">
        <v>20198312283</v>
      </c>
      <c r="H106" s="19">
        <v>76.7</v>
      </c>
      <c r="I106" s="31">
        <f t="shared" si="9"/>
        <v>46.02</v>
      </c>
      <c r="J106" s="31">
        <v>83.6</v>
      </c>
      <c r="K106" s="31">
        <f t="shared" si="10"/>
        <v>33.44</v>
      </c>
      <c r="L106" s="31">
        <f t="shared" si="11"/>
        <v>79.46</v>
      </c>
      <c r="M106" s="14">
        <v>2</v>
      </c>
      <c r="N106" s="14" t="s">
        <v>23</v>
      </c>
      <c r="O106" s="14"/>
    </row>
    <row r="107" s="2" customFormat="1" ht="28" customHeight="1" spans="1:15">
      <c r="A107" s="14">
        <v>104</v>
      </c>
      <c r="B107" s="15" t="s">
        <v>191</v>
      </c>
      <c r="C107" s="15" t="s">
        <v>192</v>
      </c>
      <c r="D107" s="16" t="s">
        <v>202</v>
      </c>
      <c r="E107" s="17" t="s">
        <v>205</v>
      </c>
      <c r="F107" s="17" t="s">
        <v>27</v>
      </c>
      <c r="G107" s="18">
        <v>20198312284</v>
      </c>
      <c r="H107" s="19">
        <v>78.5</v>
      </c>
      <c r="I107" s="31">
        <f t="shared" si="9"/>
        <v>47.1</v>
      </c>
      <c r="J107" s="31">
        <v>78.56</v>
      </c>
      <c r="K107" s="31">
        <f t="shared" si="10"/>
        <v>31.424</v>
      </c>
      <c r="L107" s="31">
        <f t="shared" si="11"/>
        <v>78.524</v>
      </c>
      <c r="M107" s="14">
        <v>3</v>
      </c>
      <c r="N107" s="14" t="s">
        <v>23</v>
      </c>
      <c r="O107" s="14"/>
    </row>
    <row r="108" s="2" customFormat="1" ht="28" customHeight="1" spans="1:15">
      <c r="A108" s="14">
        <v>105</v>
      </c>
      <c r="B108" s="15" t="s">
        <v>191</v>
      </c>
      <c r="C108" s="15" t="s">
        <v>192</v>
      </c>
      <c r="D108" s="16" t="s">
        <v>202</v>
      </c>
      <c r="E108" s="17" t="s">
        <v>206</v>
      </c>
      <c r="F108" s="17" t="s">
        <v>22</v>
      </c>
      <c r="G108" s="18">
        <v>20198312230</v>
      </c>
      <c r="H108" s="19">
        <v>79.2</v>
      </c>
      <c r="I108" s="31">
        <f t="shared" si="9"/>
        <v>47.52</v>
      </c>
      <c r="J108" s="31">
        <v>77.08</v>
      </c>
      <c r="K108" s="31">
        <f t="shared" si="10"/>
        <v>30.832</v>
      </c>
      <c r="L108" s="31">
        <f t="shared" si="11"/>
        <v>78.352</v>
      </c>
      <c r="M108" s="14">
        <v>4</v>
      </c>
      <c r="N108" s="14" t="s">
        <v>23</v>
      </c>
      <c r="O108" s="31"/>
    </row>
    <row r="109" s="2" customFormat="1" ht="28" customHeight="1" spans="1:15">
      <c r="A109" s="14">
        <v>106</v>
      </c>
      <c r="B109" s="15" t="s">
        <v>191</v>
      </c>
      <c r="C109" s="15" t="s">
        <v>192</v>
      </c>
      <c r="D109" s="16" t="s">
        <v>202</v>
      </c>
      <c r="E109" s="17" t="s">
        <v>207</v>
      </c>
      <c r="F109" s="17" t="s">
        <v>22</v>
      </c>
      <c r="G109" s="18">
        <v>20198312441</v>
      </c>
      <c r="H109" s="19">
        <v>76.9</v>
      </c>
      <c r="I109" s="31">
        <f t="shared" si="9"/>
        <v>46.14</v>
      </c>
      <c r="J109" s="31">
        <v>77.9</v>
      </c>
      <c r="K109" s="31">
        <f t="shared" si="10"/>
        <v>31.16</v>
      </c>
      <c r="L109" s="31">
        <f t="shared" si="11"/>
        <v>77.3</v>
      </c>
      <c r="M109" s="14">
        <v>5</v>
      </c>
      <c r="N109" s="14" t="s">
        <v>23</v>
      </c>
      <c r="O109" s="14"/>
    </row>
    <row r="110" s="2" customFormat="1" ht="28" customHeight="1" spans="1:15">
      <c r="A110" s="14">
        <v>107</v>
      </c>
      <c r="B110" s="15" t="s">
        <v>191</v>
      </c>
      <c r="C110" s="15" t="s">
        <v>192</v>
      </c>
      <c r="D110" s="16" t="s">
        <v>202</v>
      </c>
      <c r="E110" s="17" t="s">
        <v>208</v>
      </c>
      <c r="F110" s="17" t="s">
        <v>22</v>
      </c>
      <c r="G110" s="18">
        <v>20198312237</v>
      </c>
      <c r="H110" s="19">
        <v>75.6</v>
      </c>
      <c r="I110" s="31">
        <f t="shared" si="9"/>
        <v>45.36</v>
      </c>
      <c r="J110" s="31">
        <v>79.56</v>
      </c>
      <c r="K110" s="31">
        <f t="shared" si="10"/>
        <v>31.824</v>
      </c>
      <c r="L110" s="31">
        <f t="shared" si="11"/>
        <v>77.184</v>
      </c>
      <c r="M110" s="14">
        <v>6</v>
      </c>
      <c r="N110" s="14" t="s">
        <v>23</v>
      </c>
      <c r="O110" s="14"/>
    </row>
    <row r="111" s="2" customFormat="1" ht="28" customHeight="1" spans="1:15">
      <c r="A111" s="14">
        <v>108</v>
      </c>
      <c r="B111" s="15" t="s">
        <v>191</v>
      </c>
      <c r="C111" s="15" t="s">
        <v>192</v>
      </c>
      <c r="D111" s="16" t="s">
        <v>202</v>
      </c>
      <c r="E111" s="17" t="s">
        <v>209</v>
      </c>
      <c r="F111" s="17" t="s">
        <v>27</v>
      </c>
      <c r="G111" s="18">
        <v>20198312360</v>
      </c>
      <c r="H111" s="19">
        <v>75.95</v>
      </c>
      <c r="I111" s="31">
        <f t="shared" si="9"/>
        <v>45.57</v>
      </c>
      <c r="J111" s="31">
        <v>77.88</v>
      </c>
      <c r="K111" s="31">
        <f t="shared" si="10"/>
        <v>31.152</v>
      </c>
      <c r="L111" s="31">
        <f t="shared" si="11"/>
        <v>76.722</v>
      </c>
      <c r="M111" s="14">
        <v>7</v>
      </c>
      <c r="N111" s="14"/>
      <c r="O111" s="14"/>
    </row>
    <row r="112" s="2" customFormat="1" ht="28" customHeight="1" spans="1:15">
      <c r="A112" s="14">
        <v>109</v>
      </c>
      <c r="B112" s="15" t="s">
        <v>191</v>
      </c>
      <c r="C112" s="15" t="s">
        <v>192</v>
      </c>
      <c r="D112" s="16" t="s">
        <v>202</v>
      </c>
      <c r="E112" s="17" t="s">
        <v>210</v>
      </c>
      <c r="F112" s="17" t="s">
        <v>22</v>
      </c>
      <c r="G112" s="18">
        <v>20198312373</v>
      </c>
      <c r="H112" s="19">
        <v>76.6</v>
      </c>
      <c r="I112" s="31">
        <f t="shared" si="9"/>
        <v>45.96</v>
      </c>
      <c r="J112" s="31">
        <v>74.76</v>
      </c>
      <c r="K112" s="31">
        <f t="shared" si="10"/>
        <v>29.904</v>
      </c>
      <c r="L112" s="31">
        <f t="shared" si="11"/>
        <v>75.864</v>
      </c>
      <c r="M112" s="14">
        <v>8</v>
      </c>
      <c r="N112" s="14"/>
      <c r="O112" s="14"/>
    </row>
    <row r="113" s="2" customFormat="1" ht="28" customHeight="1" spans="1:15">
      <c r="A113" s="14">
        <v>110</v>
      </c>
      <c r="B113" s="15" t="s">
        <v>191</v>
      </c>
      <c r="C113" s="15" t="s">
        <v>192</v>
      </c>
      <c r="D113" s="16" t="s">
        <v>202</v>
      </c>
      <c r="E113" s="17" t="s">
        <v>211</v>
      </c>
      <c r="F113" s="17" t="s">
        <v>27</v>
      </c>
      <c r="G113" s="18">
        <v>20198312351</v>
      </c>
      <c r="H113" s="19">
        <v>75.6</v>
      </c>
      <c r="I113" s="31">
        <f t="shared" si="9"/>
        <v>45.36</v>
      </c>
      <c r="J113" s="31">
        <v>74.78</v>
      </c>
      <c r="K113" s="31">
        <f t="shared" si="10"/>
        <v>29.912</v>
      </c>
      <c r="L113" s="31">
        <f t="shared" si="11"/>
        <v>75.272</v>
      </c>
      <c r="M113" s="14">
        <v>9</v>
      </c>
      <c r="N113" s="14"/>
      <c r="O113" s="14"/>
    </row>
    <row r="114" s="2" customFormat="1" ht="28" customHeight="1" spans="1:15">
      <c r="A114" s="14">
        <v>111</v>
      </c>
      <c r="B114" s="15" t="s">
        <v>191</v>
      </c>
      <c r="C114" s="15" t="s">
        <v>192</v>
      </c>
      <c r="D114" s="16" t="s">
        <v>202</v>
      </c>
      <c r="E114" s="17" t="s">
        <v>212</v>
      </c>
      <c r="F114" s="17" t="s">
        <v>27</v>
      </c>
      <c r="G114" s="18">
        <v>20198312211</v>
      </c>
      <c r="H114" s="19">
        <v>79.3</v>
      </c>
      <c r="I114" s="31">
        <f t="shared" si="9"/>
        <v>47.58</v>
      </c>
      <c r="J114" s="31">
        <v>68.8</v>
      </c>
      <c r="K114" s="31">
        <f t="shared" si="10"/>
        <v>27.52</v>
      </c>
      <c r="L114" s="31">
        <f t="shared" si="11"/>
        <v>75.1</v>
      </c>
      <c r="M114" s="14">
        <v>10</v>
      </c>
      <c r="N114" s="14"/>
      <c r="O114" s="14"/>
    </row>
    <row r="115" s="2" customFormat="1" ht="28" customHeight="1" spans="1:15">
      <c r="A115" s="14">
        <v>112</v>
      </c>
      <c r="B115" s="15" t="s">
        <v>191</v>
      </c>
      <c r="C115" s="15" t="s">
        <v>192</v>
      </c>
      <c r="D115" s="16" t="s">
        <v>202</v>
      </c>
      <c r="E115" s="17" t="s">
        <v>213</v>
      </c>
      <c r="F115" s="17" t="s">
        <v>22</v>
      </c>
      <c r="G115" s="18">
        <v>20198312464</v>
      </c>
      <c r="H115" s="19">
        <v>76.25</v>
      </c>
      <c r="I115" s="31">
        <f t="shared" si="9"/>
        <v>45.75</v>
      </c>
      <c r="J115" s="31">
        <v>73.1</v>
      </c>
      <c r="K115" s="31">
        <f t="shared" si="10"/>
        <v>29.24</v>
      </c>
      <c r="L115" s="31">
        <f t="shared" si="11"/>
        <v>74.99</v>
      </c>
      <c r="M115" s="14">
        <v>11</v>
      </c>
      <c r="N115" s="14"/>
      <c r="O115" s="14"/>
    </row>
    <row r="116" s="2" customFormat="1" ht="28" customHeight="1" spans="1:15">
      <c r="A116" s="14">
        <v>113</v>
      </c>
      <c r="B116" s="15" t="s">
        <v>191</v>
      </c>
      <c r="C116" s="15" t="s">
        <v>192</v>
      </c>
      <c r="D116" s="16" t="s">
        <v>202</v>
      </c>
      <c r="E116" s="17" t="s">
        <v>214</v>
      </c>
      <c r="F116" s="17" t="s">
        <v>27</v>
      </c>
      <c r="G116" s="18">
        <v>20198312538</v>
      </c>
      <c r="H116" s="19">
        <v>77.3</v>
      </c>
      <c r="I116" s="31">
        <f t="shared" si="9"/>
        <v>46.38</v>
      </c>
      <c r="J116" s="31">
        <v>68.74</v>
      </c>
      <c r="K116" s="31">
        <f t="shared" si="10"/>
        <v>27.496</v>
      </c>
      <c r="L116" s="31">
        <f t="shared" si="11"/>
        <v>73.876</v>
      </c>
      <c r="M116" s="14">
        <v>12</v>
      </c>
      <c r="N116" s="14"/>
      <c r="O116" s="14"/>
    </row>
    <row r="117" s="2" customFormat="1" ht="28" customHeight="1" spans="1:15">
      <c r="A117" s="14">
        <v>114</v>
      </c>
      <c r="B117" s="15" t="s">
        <v>215</v>
      </c>
      <c r="C117" s="15" t="s">
        <v>216</v>
      </c>
      <c r="D117" s="16" t="s">
        <v>217</v>
      </c>
      <c r="E117" s="17" t="s">
        <v>218</v>
      </c>
      <c r="F117" s="17" t="s">
        <v>22</v>
      </c>
      <c r="G117" s="18">
        <v>20198312668</v>
      </c>
      <c r="H117" s="19">
        <v>75.1</v>
      </c>
      <c r="I117" s="31">
        <f t="shared" si="9"/>
        <v>45.06</v>
      </c>
      <c r="J117" s="31">
        <v>76.7</v>
      </c>
      <c r="K117" s="31">
        <f t="shared" si="10"/>
        <v>30.68</v>
      </c>
      <c r="L117" s="31">
        <f t="shared" si="11"/>
        <v>75.74</v>
      </c>
      <c r="M117" s="14">
        <v>1</v>
      </c>
      <c r="N117" s="14" t="s">
        <v>23</v>
      </c>
      <c r="O117" s="14"/>
    </row>
    <row r="118" s="2" customFormat="1" ht="28" customHeight="1" spans="1:15">
      <c r="A118" s="14">
        <v>115</v>
      </c>
      <c r="B118" s="15" t="s">
        <v>215</v>
      </c>
      <c r="C118" s="15" t="s">
        <v>216</v>
      </c>
      <c r="D118" s="16" t="s">
        <v>217</v>
      </c>
      <c r="E118" s="17" t="s">
        <v>219</v>
      </c>
      <c r="F118" s="17" t="s">
        <v>27</v>
      </c>
      <c r="G118" s="18">
        <v>20198312666</v>
      </c>
      <c r="H118" s="19">
        <v>74.3</v>
      </c>
      <c r="I118" s="31">
        <f t="shared" si="9"/>
        <v>44.58</v>
      </c>
      <c r="J118" s="31">
        <v>77.7</v>
      </c>
      <c r="K118" s="31">
        <f t="shared" si="10"/>
        <v>31.08</v>
      </c>
      <c r="L118" s="31">
        <f t="shared" si="11"/>
        <v>75.66</v>
      </c>
      <c r="M118" s="14">
        <v>2</v>
      </c>
      <c r="N118" s="14"/>
      <c r="O118" s="14"/>
    </row>
    <row r="119" s="2" customFormat="1" ht="28" customHeight="1" spans="1:15">
      <c r="A119" s="14">
        <v>116</v>
      </c>
      <c r="B119" s="15" t="s">
        <v>215</v>
      </c>
      <c r="C119" s="15" t="s">
        <v>216</v>
      </c>
      <c r="D119" s="16" t="s">
        <v>220</v>
      </c>
      <c r="E119" s="17" t="s">
        <v>221</v>
      </c>
      <c r="F119" s="17" t="s">
        <v>22</v>
      </c>
      <c r="G119" s="18">
        <v>20198312672</v>
      </c>
      <c r="H119" s="19">
        <v>79</v>
      </c>
      <c r="I119" s="31">
        <f t="shared" si="9"/>
        <v>47.4</v>
      </c>
      <c r="J119" s="31">
        <v>79.6</v>
      </c>
      <c r="K119" s="31">
        <f t="shared" si="10"/>
        <v>31.84</v>
      </c>
      <c r="L119" s="31">
        <f t="shared" si="11"/>
        <v>79.24</v>
      </c>
      <c r="M119" s="14">
        <v>1</v>
      </c>
      <c r="N119" s="14" t="s">
        <v>23</v>
      </c>
      <c r="O119" s="14"/>
    </row>
    <row r="120" s="2" customFormat="1" ht="28" customHeight="1" spans="1:15">
      <c r="A120" s="14">
        <v>117</v>
      </c>
      <c r="B120" s="15" t="s">
        <v>215</v>
      </c>
      <c r="C120" s="15" t="s">
        <v>216</v>
      </c>
      <c r="D120" s="16" t="s">
        <v>220</v>
      </c>
      <c r="E120" s="17" t="s">
        <v>222</v>
      </c>
      <c r="F120" s="17" t="s">
        <v>22</v>
      </c>
      <c r="G120" s="18">
        <v>20198312675</v>
      </c>
      <c r="H120" s="19">
        <v>80.9</v>
      </c>
      <c r="I120" s="31">
        <f t="shared" si="9"/>
        <v>48.54</v>
      </c>
      <c r="J120" s="31" t="s">
        <v>178</v>
      </c>
      <c r="K120" s="31"/>
      <c r="L120" s="31"/>
      <c r="M120" s="14"/>
      <c r="N120" s="14"/>
      <c r="O120" s="14"/>
    </row>
    <row r="121" s="2" customFormat="1" ht="28" customHeight="1" spans="1:15">
      <c r="A121" s="14">
        <v>118</v>
      </c>
      <c r="B121" s="15" t="s">
        <v>215</v>
      </c>
      <c r="C121" s="15" t="s">
        <v>223</v>
      </c>
      <c r="D121" s="16" t="s">
        <v>224</v>
      </c>
      <c r="E121" s="17" t="s">
        <v>225</v>
      </c>
      <c r="F121" s="17" t="s">
        <v>22</v>
      </c>
      <c r="G121" s="18">
        <v>20198312707</v>
      </c>
      <c r="H121" s="19">
        <v>77.55</v>
      </c>
      <c r="I121" s="31">
        <f t="shared" si="9"/>
        <v>46.53</v>
      </c>
      <c r="J121" s="31">
        <v>79.1</v>
      </c>
      <c r="K121" s="31">
        <f t="shared" si="10"/>
        <v>31.64</v>
      </c>
      <c r="L121" s="31">
        <f t="shared" si="11"/>
        <v>78.17</v>
      </c>
      <c r="M121" s="14">
        <v>1</v>
      </c>
      <c r="N121" s="14" t="s">
        <v>23</v>
      </c>
      <c r="O121" s="14"/>
    </row>
    <row r="122" s="2" customFormat="1" ht="28" customHeight="1" spans="1:15">
      <c r="A122" s="14">
        <v>119</v>
      </c>
      <c r="B122" s="15" t="s">
        <v>215</v>
      </c>
      <c r="C122" s="15" t="s">
        <v>223</v>
      </c>
      <c r="D122" s="16" t="s">
        <v>224</v>
      </c>
      <c r="E122" s="17" t="s">
        <v>226</v>
      </c>
      <c r="F122" s="17" t="s">
        <v>27</v>
      </c>
      <c r="G122" s="18">
        <v>20198312705</v>
      </c>
      <c r="H122" s="19">
        <v>72.95</v>
      </c>
      <c r="I122" s="31">
        <f t="shared" si="9"/>
        <v>43.77</v>
      </c>
      <c r="J122" s="31">
        <v>77.7</v>
      </c>
      <c r="K122" s="31">
        <f t="shared" si="10"/>
        <v>31.08</v>
      </c>
      <c r="L122" s="31">
        <f t="shared" si="11"/>
        <v>74.85</v>
      </c>
      <c r="M122" s="14">
        <v>2</v>
      </c>
      <c r="N122" s="14" t="s">
        <v>23</v>
      </c>
      <c r="O122" s="14"/>
    </row>
    <row r="123" s="2" customFormat="1" ht="28" customHeight="1" spans="1:15">
      <c r="A123" s="14">
        <v>120</v>
      </c>
      <c r="B123" s="15" t="s">
        <v>215</v>
      </c>
      <c r="C123" s="15" t="s">
        <v>223</v>
      </c>
      <c r="D123" s="16" t="s">
        <v>224</v>
      </c>
      <c r="E123" s="17" t="s">
        <v>227</v>
      </c>
      <c r="F123" s="17" t="s">
        <v>27</v>
      </c>
      <c r="G123" s="18">
        <v>20198312690</v>
      </c>
      <c r="H123" s="19">
        <v>71.15</v>
      </c>
      <c r="I123" s="31">
        <f t="shared" si="9"/>
        <v>42.69</v>
      </c>
      <c r="J123" s="31">
        <v>72.9</v>
      </c>
      <c r="K123" s="31">
        <f t="shared" si="10"/>
        <v>29.16</v>
      </c>
      <c r="L123" s="31">
        <f t="shared" si="11"/>
        <v>71.85</v>
      </c>
      <c r="M123" s="14">
        <v>3</v>
      </c>
      <c r="N123" s="14"/>
      <c r="O123" s="14"/>
    </row>
    <row r="124" s="2" customFormat="1" ht="28" customHeight="1" spans="1:15">
      <c r="A124" s="14">
        <v>121</v>
      </c>
      <c r="B124" s="15" t="s">
        <v>215</v>
      </c>
      <c r="C124" s="15" t="s">
        <v>223</v>
      </c>
      <c r="D124" s="16" t="s">
        <v>224</v>
      </c>
      <c r="E124" s="17" t="s">
        <v>228</v>
      </c>
      <c r="F124" s="17" t="s">
        <v>22</v>
      </c>
      <c r="G124" s="18">
        <v>20198312693</v>
      </c>
      <c r="H124" s="19">
        <v>69.75</v>
      </c>
      <c r="I124" s="31">
        <f t="shared" si="9"/>
        <v>41.85</v>
      </c>
      <c r="J124" s="31">
        <v>74.2</v>
      </c>
      <c r="K124" s="31">
        <f t="shared" si="10"/>
        <v>29.68</v>
      </c>
      <c r="L124" s="31">
        <f t="shared" si="11"/>
        <v>71.53</v>
      </c>
      <c r="M124" s="14">
        <v>4</v>
      </c>
      <c r="N124" s="14"/>
      <c r="O124" s="14"/>
    </row>
    <row r="125" s="2" customFormat="1" ht="28" customHeight="1" spans="1:15">
      <c r="A125" s="14">
        <v>122</v>
      </c>
      <c r="B125" s="15" t="s">
        <v>215</v>
      </c>
      <c r="C125" s="15" t="s">
        <v>223</v>
      </c>
      <c r="D125" s="16" t="s">
        <v>224</v>
      </c>
      <c r="E125" s="17" t="s">
        <v>229</v>
      </c>
      <c r="F125" s="17" t="s">
        <v>22</v>
      </c>
      <c r="G125" s="18">
        <v>20198312696</v>
      </c>
      <c r="H125" s="19">
        <v>69.75</v>
      </c>
      <c r="I125" s="31">
        <f t="shared" si="9"/>
        <v>41.85</v>
      </c>
      <c r="J125" s="31">
        <v>71.5</v>
      </c>
      <c r="K125" s="31">
        <f t="shared" si="10"/>
        <v>28.6</v>
      </c>
      <c r="L125" s="31">
        <f t="shared" si="11"/>
        <v>70.45</v>
      </c>
      <c r="M125" s="14">
        <v>5</v>
      </c>
      <c r="N125" s="14"/>
      <c r="O125" s="14"/>
    </row>
    <row r="126" s="2" customFormat="1" ht="28" customHeight="1" spans="1:15">
      <c r="A126" s="14">
        <v>123</v>
      </c>
      <c r="B126" s="15" t="s">
        <v>215</v>
      </c>
      <c r="C126" s="15" t="s">
        <v>230</v>
      </c>
      <c r="D126" s="16" t="s">
        <v>231</v>
      </c>
      <c r="E126" s="17" t="s">
        <v>232</v>
      </c>
      <c r="F126" s="17" t="s">
        <v>27</v>
      </c>
      <c r="G126" s="18">
        <v>20198312718</v>
      </c>
      <c r="H126" s="19">
        <v>77.3</v>
      </c>
      <c r="I126" s="31">
        <f t="shared" si="9"/>
        <v>46.38</v>
      </c>
      <c r="J126" s="31">
        <v>76.8</v>
      </c>
      <c r="K126" s="31">
        <f t="shared" si="10"/>
        <v>30.72</v>
      </c>
      <c r="L126" s="31">
        <f t="shared" si="11"/>
        <v>77.1</v>
      </c>
      <c r="M126" s="14">
        <v>1</v>
      </c>
      <c r="N126" s="14" t="s">
        <v>23</v>
      </c>
      <c r="O126" s="14"/>
    </row>
    <row r="127" s="2" customFormat="1" ht="28" customHeight="1" spans="1:15">
      <c r="A127" s="14">
        <v>124</v>
      </c>
      <c r="B127" s="15" t="s">
        <v>215</v>
      </c>
      <c r="C127" s="15" t="s">
        <v>230</v>
      </c>
      <c r="D127" s="16" t="s">
        <v>231</v>
      </c>
      <c r="E127" s="17" t="s">
        <v>233</v>
      </c>
      <c r="F127" s="17" t="s">
        <v>27</v>
      </c>
      <c r="G127" s="18">
        <v>20198312715</v>
      </c>
      <c r="H127" s="19">
        <v>70.85</v>
      </c>
      <c r="I127" s="31">
        <f t="shared" si="9"/>
        <v>42.51</v>
      </c>
      <c r="J127" s="31">
        <v>77.94</v>
      </c>
      <c r="K127" s="31">
        <f t="shared" si="10"/>
        <v>31.176</v>
      </c>
      <c r="L127" s="31">
        <f t="shared" si="11"/>
        <v>73.686</v>
      </c>
      <c r="M127" s="14">
        <v>2</v>
      </c>
      <c r="N127" s="14"/>
      <c r="O127" s="14"/>
    </row>
    <row r="128" s="2" customFormat="1" ht="28" customHeight="1" spans="1:15">
      <c r="A128" s="14">
        <v>125</v>
      </c>
      <c r="B128" s="15" t="s">
        <v>215</v>
      </c>
      <c r="C128" s="15" t="s">
        <v>230</v>
      </c>
      <c r="D128" s="16" t="s">
        <v>234</v>
      </c>
      <c r="E128" s="17" t="s">
        <v>235</v>
      </c>
      <c r="F128" s="17" t="s">
        <v>22</v>
      </c>
      <c r="G128" s="18">
        <v>20198312729</v>
      </c>
      <c r="H128" s="19">
        <v>73.8</v>
      </c>
      <c r="I128" s="31">
        <f t="shared" si="9"/>
        <v>44.28</v>
      </c>
      <c r="J128" s="31">
        <v>82.44</v>
      </c>
      <c r="K128" s="31">
        <f t="shared" si="10"/>
        <v>32.976</v>
      </c>
      <c r="L128" s="31">
        <f t="shared" si="11"/>
        <v>77.256</v>
      </c>
      <c r="M128" s="14">
        <v>1</v>
      </c>
      <c r="N128" s="14" t="s">
        <v>23</v>
      </c>
      <c r="O128" s="31"/>
    </row>
    <row r="129" s="2" customFormat="1" ht="28" customHeight="1" spans="1:15">
      <c r="A129" s="14">
        <v>126</v>
      </c>
      <c r="B129" s="15" t="s">
        <v>215</v>
      </c>
      <c r="C129" s="15" t="s">
        <v>230</v>
      </c>
      <c r="D129" s="16" t="s">
        <v>234</v>
      </c>
      <c r="E129" s="17" t="s">
        <v>236</v>
      </c>
      <c r="F129" s="17" t="s">
        <v>22</v>
      </c>
      <c r="G129" s="18">
        <v>20198312727</v>
      </c>
      <c r="H129" s="19">
        <v>72.95</v>
      </c>
      <c r="I129" s="31">
        <f t="shared" si="9"/>
        <v>43.77</v>
      </c>
      <c r="J129" s="31">
        <v>71.7</v>
      </c>
      <c r="K129" s="31">
        <f t="shared" si="10"/>
        <v>28.68</v>
      </c>
      <c r="L129" s="31">
        <f t="shared" si="11"/>
        <v>72.45</v>
      </c>
      <c r="M129" s="14">
        <v>2</v>
      </c>
      <c r="N129" s="14"/>
      <c r="O129" s="14"/>
    </row>
    <row r="130" s="2" customFormat="1" ht="28" customHeight="1" spans="1:15">
      <c r="A130" s="14">
        <v>127</v>
      </c>
      <c r="B130" s="15" t="s">
        <v>215</v>
      </c>
      <c r="C130" s="15" t="s">
        <v>237</v>
      </c>
      <c r="D130" s="16" t="s">
        <v>238</v>
      </c>
      <c r="E130" s="17" t="s">
        <v>239</v>
      </c>
      <c r="F130" s="17" t="s">
        <v>22</v>
      </c>
      <c r="G130" s="18">
        <v>20198312736</v>
      </c>
      <c r="H130" s="19">
        <v>74.35</v>
      </c>
      <c r="I130" s="31">
        <f t="shared" si="9"/>
        <v>44.61</v>
      </c>
      <c r="J130" s="31">
        <v>81.4</v>
      </c>
      <c r="K130" s="31">
        <f t="shared" si="10"/>
        <v>32.56</v>
      </c>
      <c r="L130" s="31">
        <f t="shared" si="11"/>
        <v>77.17</v>
      </c>
      <c r="M130" s="14">
        <v>1</v>
      </c>
      <c r="N130" s="14" t="s">
        <v>23</v>
      </c>
      <c r="O130" s="14"/>
    </row>
    <row r="131" s="2" customFormat="1" ht="28" customHeight="1" spans="1:15">
      <c r="A131" s="14">
        <v>128</v>
      </c>
      <c r="B131" s="15" t="s">
        <v>215</v>
      </c>
      <c r="C131" s="15" t="s">
        <v>237</v>
      </c>
      <c r="D131" s="16" t="s">
        <v>238</v>
      </c>
      <c r="E131" s="17" t="s">
        <v>240</v>
      </c>
      <c r="F131" s="17" t="s">
        <v>22</v>
      </c>
      <c r="G131" s="18">
        <v>20198312737</v>
      </c>
      <c r="H131" s="19">
        <v>70.25</v>
      </c>
      <c r="I131" s="31">
        <f t="shared" si="9"/>
        <v>42.15</v>
      </c>
      <c r="J131" s="31">
        <v>73.3</v>
      </c>
      <c r="K131" s="31">
        <f t="shared" si="10"/>
        <v>29.32</v>
      </c>
      <c r="L131" s="31">
        <f t="shared" si="11"/>
        <v>71.47</v>
      </c>
      <c r="M131" s="14">
        <v>2</v>
      </c>
      <c r="N131" s="14"/>
      <c r="O131" s="14"/>
    </row>
    <row r="132" s="2" customFormat="1" ht="28" customHeight="1" spans="1:15">
      <c r="A132" s="14">
        <v>129</v>
      </c>
      <c r="B132" s="15" t="s">
        <v>241</v>
      </c>
      <c r="C132" s="15" t="s">
        <v>242</v>
      </c>
      <c r="D132" s="16" t="s">
        <v>243</v>
      </c>
      <c r="E132" s="17" t="s">
        <v>244</v>
      </c>
      <c r="F132" s="17" t="s">
        <v>27</v>
      </c>
      <c r="G132" s="18">
        <v>20198312766</v>
      </c>
      <c r="H132" s="19">
        <v>80.9</v>
      </c>
      <c r="I132" s="31">
        <f t="shared" si="9"/>
        <v>48.54</v>
      </c>
      <c r="J132" s="31">
        <v>79.8</v>
      </c>
      <c r="K132" s="31">
        <f t="shared" si="10"/>
        <v>31.92</v>
      </c>
      <c r="L132" s="31">
        <f t="shared" si="11"/>
        <v>80.46</v>
      </c>
      <c r="M132" s="14">
        <v>1</v>
      </c>
      <c r="N132" s="14" t="s">
        <v>23</v>
      </c>
      <c r="O132" s="14"/>
    </row>
    <row r="133" s="2" customFormat="1" ht="28" customHeight="1" spans="1:15">
      <c r="A133" s="14">
        <v>130</v>
      </c>
      <c r="B133" s="15" t="s">
        <v>241</v>
      </c>
      <c r="C133" s="15" t="s">
        <v>242</v>
      </c>
      <c r="D133" s="16" t="s">
        <v>243</v>
      </c>
      <c r="E133" s="17" t="s">
        <v>245</v>
      </c>
      <c r="F133" s="17" t="s">
        <v>22</v>
      </c>
      <c r="G133" s="18">
        <v>20198312745</v>
      </c>
      <c r="H133" s="19">
        <v>79.05</v>
      </c>
      <c r="I133" s="31">
        <f t="shared" ref="I133:I171" si="12">H133*0.6</f>
        <v>47.43</v>
      </c>
      <c r="J133" s="31">
        <v>75.04</v>
      </c>
      <c r="K133" s="31">
        <f t="shared" ref="K133:K171" si="13">J133*0.4</f>
        <v>30.016</v>
      </c>
      <c r="L133" s="31">
        <f t="shared" ref="L133:L171" si="14">I133+K133</f>
        <v>77.446</v>
      </c>
      <c r="M133" s="14">
        <v>2</v>
      </c>
      <c r="N133" s="14"/>
      <c r="O133" s="14"/>
    </row>
    <row r="134" s="2" customFormat="1" ht="28" customHeight="1" spans="1:15">
      <c r="A134" s="14">
        <v>131</v>
      </c>
      <c r="B134" s="15" t="s">
        <v>241</v>
      </c>
      <c r="C134" s="15" t="s">
        <v>242</v>
      </c>
      <c r="D134" s="16" t="s">
        <v>246</v>
      </c>
      <c r="E134" s="17" t="s">
        <v>247</v>
      </c>
      <c r="F134" s="17" t="s">
        <v>22</v>
      </c>
      <c r="G134" s="18">
        <v>20198312800</v>
      </c>
      <c r="H134" s="19">
        <v>81.1</v>
      </c>
      <c r="I134" s="31">
        <f t="shared" si="12"/>
        <v>48.66</v>
      </c>
      <c r="J134" s="31">
        <v>71.4</v>
      </c>
      <c r="K134" s="31">
        <f t="shared" si="13"/>
        <v>28.56</v>
      </c>
      <c r="L134" s="31">
        <f t="shared" si="14"/>
        <v>77.22</v>
      </c>
      <c r="M134" s="14">
        <v>1</v>
      </c>
      <c r="N134" s="14" t="s">
        <v>23</v>
      </c>
      <c r="O134" s="14"/>
    </row>
    <row r="135" s="2" customFormat="1" ht="28" customHeight="1" spans="1:15">
      <c r="A135" s="14">
        <v>132</v>
      </c>
      <c r="B135" s="15" t="s">
        <v>241</v>
      </c>
      <c r="C135" s="15" t="s">
        <v>242</v>
      </c>
      <c r="D135" s="16" t="s">
        <v>246</v>
      </c>
      <c r="E135" s="17" t="s">
        <v>248</v>
      </c>
      <c r="F135" s="17" t="s">
        <v>22</v>
      </c>
      <c r="G135" s="18">
        <v>20198312783</v>
      </c>
      <c r="H135" s="19">
        <v>75.8</v>
      </c>
      <c r="I135" s="31">
        <f t="shared" si="12"/>
        <v>45.48</v>
      </c>
      <c r="J135" s="31">
        <v>75.3</v>
      </c>
      <c r="K135" s="31">
        <f t="shared" si="13"/>
        <v>30.12</v>
      </c>
      <c r="L135" s="31">
        <f t="shared" si="14"/>
        <v>75.6</v>
      </c>
      <c r="M135" s="14">
        <v>2</v>
      </c>
      <c r="N135" s="14"/>
      <c r="O135" s="14"/>
    </row>
    <row r="136" s="2" customFormat="1" ht="28" customHeight="1" spans="1:15">
      <c r="A136" s="14">
        <v>133</v>
      </c>
      <c r="B136" s="15" t="s">
        <v>241</v>
      </c>
      <c r="C136" s="15" t="s">
        <v>242</v>
      </c>
      <c r="D136" s="16" t="s">
        <v>249</v>
      </c>
      <c r="E136" s="17" t="s">
        <v>250</v>
      </c>
      <c r="F136" s="17" t="s">
        <v>22</v>
      </c>
      <c r="G136" s="18">
        <v>20198312853</v>
      </c>
      <c r="H136" s="19">
        <v>75.9</v>
      </c>
      <c r="I136" s="31">
        <f t="shared" si="12"/>
        <v>45.54</v>
      </c>
      <c r="J136" s="31">
        <v>81</v>
      </c>
      <c r="K136" s="31">
        <f t="shared" si="13"/>
        <v>32.4</v>
      </c>
      <c r="L136" s="31">
        <f t="shared" si="14"/>
        <v>77.94</v>
      </c>
      <c r="M136" s="14">
        <v>1</v>
      </c>
      <c r="N136" s="14" t="s">
        <v>23</v>
      </c>
      <c r="O136" s="14"/>
    </row>
    <row r="137" s="2" customFormat="1" ht="28" customHeight="1" spans="1:15">
      <c r="A137" s="14">
        <v>134</v>
      </c>
      <c r="B137" s="15" t="s">
        <v>241</v>
      </c>
      <c r="C137" s="15" t="s">
        <v>242</v>
      </c>
      <c r="D137" s="16" t="s">
        <v>249</v>
      </c>
      <c r="E137" s="17" t="s">
        <v>251</v>
      </c>
      <c r="F137" s="17" t="s">
        <v>22</v>
      </c>
      <c r="G137" s="18">
        <v>20198312826</v>
      </c>
      <c r="H137" s="19">
        <v>77.6</v>
      </c>
      <c r="I137" s="31">
        <f t="shared" si="12"/>
        <v>46.56</v>
      </c>
      <c r="J137" s="31">
        <v>75.14</v>
      </c>
      <c r="K137" s="31">
        <f t="shared" si="13"/>
        <v>30.056</v>
      </c>
      <c r="L137" s="31">
        <f t="shared" si="14"/>
        <v>76.616</v>
      </c>
      <c r="M137" s="14">
        <v>2</v>
      </c>
      <c r="N137" s="14" t="s">
        <v>23</v>
      </c>
      <c r="O137" s="14"/>
    </row>
    <row r="138" s="2" customFormat="1" ht="28" customHeight="1" spans="1:15">
      <c r="A138" s="14">
        <v>135</v>
      </c>
      <c r="B138" s="15" t="s">
        <v>241</v>
      </c>
      <c r="C138" s="15" t="s">
        <v>242</v>
      </c>
      <c r="D138" s="16" t="s">
        <v>249</v>
      </c>
      <c r="E138" s="17" t="s">
        <v>252</v>
      </c>
      <c r="F138" s="17" t="s">
        <v>22</v>
      </c>
      <c r="G138" s="18">
        <v>20198312834</v>
      </c>
      <c r="H138" s="19">
        <v>76.8</v>
      </c>
      <c r="I138" s="31">
        <f t="shared" si="12"/>
        <v>46.08</v>
      </c>
      <c r="J138" s="31">
        <v>74.8</v>
      </c>
      <c r="K138" s="31">
        <f t="shared" si="13"/>
        <v>29.92</v>
      </c>
      <c r="L138" s="31">
        <f t="shared" si="14"/>
        <v>76</v>
      </c>
      <c r="M138" s="14">
        <v>3</v>
      </c>
      <c r="N138" s="14"/>
      <c r="O138" s="14"/>
    </row>
    <row r="139" s="2" customFormat="1" ht="28" customHeight="1" spans="1:15">
      <c r="A139" s="14">
        <v>136</v>
      </c>
      <c r="B139" s="15" t="s">
        <v>241</v>
      </c>
      <c r="C139" s="15" t="s">
        <v>242</v>
      </c>
      <c r="D139" s="16" t="s">
        <v>249</v>
      </c>
      <c r="E139" s="17" t="s">
        <v>253</v>
      </c>
      <c r="F139" s="17" t="s">
        <v>22</v>
      </c>
      <c r="G139" s="18">
        <v>20198312847</v>
      </c>
      <c r="H139" s="19">
        <v>75.7</v>
      </c>
      <c r="I139" s="31">
        <f t="shared" si="12"/>
        <v>45.42</v>
      </c>
      <c r="J139" s="31">
        <v>71.9</v>
      </c>
      <c r="K139" s="31">
        <f t="shared" si="13"/>
        <v>28.76</v>
      </c>
      <c r="L139" s="31">
        <f t="shared" si="14"/>
        <v>74.18</v>
      </c>
      <c r="M139" s="14">
        <v>4</v>
      </c>
      <c r="N139" s="14"/>
      <c r="O139" s="14"/>
    </row>
    <row r="140" s="2" customFormat="1" ht="28" customHeight="1" spans="1:15">
      <c r="A140" s="14">
        <v>137</v>
      </c>
      <c r="B140" s="15" t="s">
        <v>241</v>
      </c>
      <c r="C140" s="15" t="s">
        <v>242</v>
      </c>
      <c r="D140" s="16" t="s">
        <v>254</v>
      </c>
      <c r="E140" s="17" t="s">
        <v>255</v>
      </c>
      <c r="F140" s="17" t="s">
        <v>27</v>
      </c>
      <c r="G140" s="18">
        <v>20198312861</v>
      </c>
      <c r="H140" s="19">
        <v>74.3</v>
      </c>
      <c r="I140" s="31">
        <f t="shared" si="12"/>
        <v>44.58</v>
      </c>
      <c r="J140" s="31">
        <v>81.2</v>
      </c>
      <c r="K140" s="31">
        <f t="shared" si="13"/>
        <v>32.48</v>
      </c>
      <c r="L140" s="31">
        <f t="shared" si="14"/>
        <v>77.06</v>
      </c>
      <c r="M140" s="14">
        <v>1</v>
      </c>
      <c r="N140" s="14" t="s">
        <v>23</v>
      </c>
      <c r="O140" s="14"/>
    </row>
    <row r="141" s="2" customFormat="1" ht="28" customHeight="1" spans="1:15">
      <c r="A141" s="14">
        <v>138</v>
      </c>
      <c r="B141" s="15" t="s">
        <v>241</v>
      </c>
      <c r="C141" s="15" t="s">
        <v>242</v>
      </c>
      <c r="D141" s="16" t="s">
        <v>254</v>
      </c>
      <c r="E141" s="17" t="s">
        <v>256</v>
      </c>
      <c r="F141" s="17" t="s">
        <v>27</v>
      </c>
      <c r="G141" s="18">
        <v>20198312862</v>
      </c>
      <c r="H141" s="19">
        <v>72.6</v>
      </c>
      <c r="I141" s="31">
        <f t="shared" si="12"/>
        <v>43.56</v>
      </c>
      <c r="J141" s="31">
        <v>80.9</v>
      </c>
      <c r="K141" s="31">
        <f t="shared" si="13"/>
        <v>32.36</v>
      </c>
      <c r="L141" s="31">
        <f t="shared" si="14"/>
        <v>75.92</v>
      </c>
      <c r="M141" s="14">
        <v>2</v>
      </c>
      <c r="N141" s="14" t="s">
        <v>23</v>
      </c>
      <c r="O141" s="14"/>
    </row>
    <row r="142" s="2" customFormat="1" ht="28" customHeight="1" spans="1:15">
      <c r="A142" s="14">
        <v>139</v>
      </c>
      <c r="B142" s="15" t="s">
        <v>241</v>
      </c>
      <c r="C142" s="15" t="s">
        <v>242</v>
      </c>
      <c r="D142" s="16" t="s">
        <v>254</v>
      </c>
      <c r="E142" s="17" t="s">
        <v>257</v>
      </c>
      <c r="F142" s="17" t="s">
        <v>22</v>
      </c>
      <c r="G142" s="18">
        <v>20198312866</v>
      </c>
      <c r="H142" s="19">
        <v>72.15</v>
      </c>
      <c r="I142" s="31">
        <f t="shared" si="12"/>
        <v>43.29</v>
      </c>
      <c r="J142" s="31">
        <v>78.2</v>
      </c>
      <c r="K142" s="31">
        <f t="shared" si="13"/>
        <v>31.28</v>
      </c>
      <c r="L142" s="31">
        <f t="shared" si="14"/>
        <v>74.57</v>
      </c>
      <c r="M142" s="14">
        <v>3</v>
      </c>
      <c r="N142" s="14"/>
      <c r="O142" s="14"/>
    </row>
    <row r="143" s="2" customFormat="1" ht="28" customHeight="1" spans="1:15">
      <c r="A143" s="14">
        <v>140</v>
      </c>
      <c r="B143" s="15" t="s">
        <v>241</v>
      </c>
      <c r="C143" s="15" t="s">
        <v>242</v>
      </c>
      <c r="D143" s="16" t="s">
        <v>254</v>
      </c>
      <c r="E143" s="17" t="s">
        <v>258</v>
      </c>
      <c r="F143" s="17" t="s">
        <v>27</v>
      </c>
      <c r="G143" s="18">
        <v>20198312872</v>
      </c>
      <c r="H143" s="19">
        <v>74.1</v>
      </c>
      <c r="I143" s="31">
        <f t="shared" si="12"/>
        <v>44.46</v>
      </c>
      <c r="J143" s="31">
        <v>73.7</v>
      </c>
      <c r="K143" s="31">
        <f t="shared" si="13"/>
        <v>29.48</v>
      </c>
      <c r="L143" s="31">
        <f t="shared" si="14"/>
        <v>73.94</v>
      </c>
      <c r="M143" s="14">
        <v>4</v>
      </c>
      <c r="N143" s="14"/>
      <c r="O143" s="31"/>
    </row>
    <row r="144" s="2" customFormat="1" ht="28" customHeight="1" spans="1:15">
      <c r="A144" s="14">
        <v>141</v>
      </c>
      <c r="B144" s="15" t="s">
        <v>241</v>
      </c>
      <c r="C144" s="15" t="s">
        <v>242</v>
      </c>
      <c r="D144" s="16" t="s">
        <v>259</v>
      </c>
      <c r="E144" s="17" t="s">
        <v>260</v>
      </c>
      <c r="F144" s="17" t="s">
        <v>27</v>
      </c>
      <c r="G144" s="18">
        <v>20198312886</v>
      </c>
      <c r="H144" s="19">
        <v>77.5</v>
      </c>
      <c r="I144" s="31">
        <f t="shared" si="12"/>
        <v>46.5</v>
      </c>
      <c r="J144" s="31">
        <v>82.9</v>
      </c>
      <c r="K144" s="31">
        <f t="shared" si="13"/>
        <v>33.16</v>
      </c>
      <c r="L144" s="31">
        <f t="shared" si="14"/>
        <v>79.66</v>
      </c>
      <c r="M144" s="14">
        <v>1</v>
      </c>
      <c r="N144" s="14" t="s">
        <v>23</v>
      </c>
      <c r="O144" s="14"/>
    </row>
    <row r="145" s="2" customFormat="1" ht="28" customHeight="1" spans="1:15">
      <c r="A145" s="14">
        <v>142</v>
      </c>
      <c r="B145" s="15" t="s">
        <v>241</v>
      </c>
      <c r="C145" s="15" t="s">
        <v>242</v>
      </c>
      <c r="D145" s="16" t="s">
        <v>259</v>
      </c>
      <c r="E145" s="17" t="s">
        <v>261</v>
      </c>
      <c r="F145" s="17" t="s">
        <v>22</v>
      </c>
      <c r="G145" s="18">
        <v>20198312890</v>
      </c>
      <c r="H145" s="19">
        <v>75.3</v>
      </c>
      <c r="I145" s="31">
        <f t="shared" si="12"/>
        <v>45.18</v>
      </c>
      <c r="J145" s="31">
        <v>78.7</v>
      </c>
      <c r="K145" s="31">
        <f t="shared" si="13"/>
        <v>31.48</v>
      </c>
      <c r="L145" s="31">
        <f t="shared" si="14"/>
        <v>76.66</v>
      </c>
      <c r="M145" s="14">
        <v>2</v>
      </c>
      <c r="N145" s="14"/>
      <c r="O145" s="14"/>
    </row>
    <row r="146" s="2" customFormat="1" ht="28" customHeight="1" spans="1:15">
      <c r="A146" s="14">
        <v>143</v>
      </c>
      <c r="B146" s="15" t="s">
        <v>262</v>
      </c>
      <c r="C146" s="15" t="s">
        <v>263</v>
      </c>
      <c r="D146" s="16" t="s">
        <v>264</v>
      </c>
      <c r="E146" s="17" t="s">
        <v>265</v>
      </c>
      <c r="F146" s="17" t="s">
        <v>22</v>
      </c>
      <c r="G146" s="18">
        <v>20198312909</v>
      </c>
      <c r="H146" s="19">
        <v>74.15</v>
      </c>
      <c r="I146" s="31">
        <f t="shared" si="12"/>
        <v>44.49</v>
      </c>
      <c r="J146" s="31">
        <v>75.5</v>
      </c>
      <c r="K146" s="31">
        <f t="shared" si="13"/>
        <v>30.2</v>
      </c>
      <c r="L146" s="31">
        <f t="shared" si="14"/>
        <v>74.69</v>
      </c>
      <c r="M146" s="14">
        <v>1</v>
      </c>
      <c r="N146" s="14" t="s">
        <v>23</v>
      </c>
      <c r="O146" s="14"/>
    </row>
    <row r="147" s="2" customFormat="1" ht="28" customHeight="1" spans="1:15">
      <c r="A147" s="14">
        <v>144</v>
      </c>
      <c r="B147" s="15" t="s">
        <v>262</v>
      </c>
      <c r="C147" s="15" t="s">
        <v>263</v>
      </c>
      <c r="D147" s="16" t="s">
        <v>264</v>
      </c>
      <c r="E147" s="17" t="s">
        <v>266</v>
      </c>
      <c r="F147" s="17" t="s">
        <v>22</v>
      </c>
      <c r="G147" s="18">
        <v>20198312907</v>
      </c>
      <c r="H147" s="19">
        <v>73.75</v>
      </c>
      <c r="I147" s="31">
        <f t="shared" si="12"/>
        <v>44.25</v>
      </c>
      <c r="J147" s="31">
        <v>71.3</v>
      </c>
      <c r="K147" s="31">
        <f t="shared" si="13"/>
        <v>28.52</v>
      </c>
      <c r="L147" s="31">
        <f t="shared" si="14"/>
        <v>72.77</v>
      </c>
      <c r="M147" s="14">
        <v>2</v>
      </c>
      <c r="N147" s="14"/>
      <c r="O147" s="14"/>
    </row>
    <row r="148" s="2" customFormat="1" ht="28" customHeight="1" spans="1:15">
      <c r="A148" s="14">
        <v>145</v>
      </c>
      <c r="B148" s="15" t="s">
        <v>262</v>
      </c>
      <c r="C148" s="15" t="s">
        <v>263</v>
      </c>
      <c r="D148" s="16" t="s">
        <v>267</v>
      </c>
      <c r="E148" s="17" t="s">
        <v>268</v>
      </c>
      <c r="F148" s="17" t="s">
        <v>27</v>
      </c>
      <c r="G148" s="18">
        <v>20198312934</v>
      </c>
      <c r="H148" s="19">
        <v>74.85</v>
      </c>
      <c r="I148" s="31">
        <f t="shared" si="12"/>
        <v>44.91</v>
      </c>
      <c r="J148" s="31">
        <v>81.6</v>
      </c>
      <c r="K148" s="31">
        <f t="shared" si="13"/>
        <v>32.64</v>
      </c>
      <c r="L148" s="31">
        <f t="shared" si="14"/>
        <v>77.55</v>
      </c>
      <c r="M148" s="14">
        <v>1</v>
      </c>
      <c r="N148" s="14" t="s">
        <v>23</v>
      </c>
      <c r="O148" s="14"/>
    </row>
    <row r="149" s="2" customFormat="1" ht="28" customHeight="1" spans="1:15">
      <c r="A149" s="14">
        <v>146</v>
      </c>
      <c r="B149" s="15" t="s">
        <v>262</v>
      </c>
      <c r="C149" s="15" t="s">
        <v>263</v>
      </c>
      <c r="D149" s="16" t="s">
        <v>267</v>
      </c>
      <c r="E149" s="17" t="s">
        <v>269</v>
      </c>
      <c r="F149" s="17" t="s">
        <v>27</v>
      </c>
      <c r="G149" s="18">
        <v>20198312938</v>
      </c>
      <c r="H149" s="19">
        <v>76.3</v>
      </c>
      <c r="I149" s="31">
        <f t="shared" si="12"/>
        <v>45.78</v>
      </c>
      <c r="J149" s="31">
        <v>71.6</v>
      </c>
      <c r="K149" s="31">
        <f t="shared" si="13"/>
        <v>28.64</v>
      </c>
      <c r="L149" s="31">
        <f t="shared" si="14"/>
        <v>74.42</v>
      </c>
      <c r="M149" s="14">
        <v>2</v>
      </c>
      <c r="N149" s="14"/>
      <c r="O149" s="14"/>
    </row>
    <row r="150" s="2" customFormat="1" ht="28" customHeight="1" spans="1:15">
      <c r="A150" s="14">
        <v>147</v>
      </c>
      <c r="B150" s="15" t="s">
        <v>270</v>
      </c>
      <c r="C150" s="15" t="s">
        <v>271</v>
      </c>
      <c r="D150" s="16" t="s">
        <v>272</v>
      </c>
      <c r="E150" s="17" t="s">
        <v>273</v>
      </c>
      <c r="F150" s="17" t="s">
        <v>27</v>
      </c>
      <c r="G150" s="18">
        <v>20198312945</v>
      </c>
      <c r="H150" s="19">
        <v>76.8</v>
      </c>
      <c r="I150" s="31">
        <f t="shared" si="12"/>
        <v>46.08</v>
      </c>
      <c r="J150" s="31">
        <v>78</v>
      </c>
      <c r="K150" s="31">
        <f t="shared" si="13"/>
        <v>31.2</v>
      </c>
      <c r="L150" s="31">
        <f t="shared" si="14"/>
        <v>77.28</v>
      </c>
      <c r="M150" s="14">
        <v>1</v>
      </c>
      <c r="N150" s="14" t="s">
        <v>23</v>
      </c>
      <c r="O150" s="31"/>
    </row>
    <row r="151" s="2" customFormat="1" ht="28" customHeight="1" spans="1:15">
      <c r="A151" s="14">
        <v>148</v>
      </c>
      <c r="B151" s="15" t="s">
        <v>270</v>
      </c>
      <c r="C151" s="15" t="s">
        <v>271</v>
      </c>
      <c r="D151" s="16" t="s">
        <v>272</v>
      </c>
      <c r="E151" s="17" t="s">
        <v>274</v>
      </c>
      <c r="F151" s="17" t="s">
        <v>22</v>
      </c>
      <c r="G151" s="18">
        <v>20198312953</v>
      </c>
      <c r="H151" s="19">
        <v>73.85</v>
      </c>
      <c r="I151" s="31">
        <f t="shared" si="12"/>
        <v>44.31</v>
      </c>
      <c r="J151" s="31">
        <v>75</v>
      </c>
      <c r="K151" s="31">
        <f t="shared" si="13"/>
        <v>30</v>
      </c>
      <c r="L151" s="31">
        <f t="shared" si="14"/>
        <v>74.31</v>
      </c>
      <c r="M151" s="14">
        <v>2</v>
      </c>
      <c r="N151" s="14"/>
      <c r="O151" s="14"/>
    </row>
    <row r="152" s="2" customFormat="1" ht="28" customHeight="1" spans="1:15">
      <c r="A152" s="14">
        <v>149</v>
      </c>
      <c r="B152" s="15" t="s">
        <v>275</v>
      </c>
      <c r="C152" s="15" t="s">
        <v>276</v>
      </c>
      <c r="D152" s="16" t="s">
        <v>277</v>
      </c>
      <c r="E152" s="17" t="s">
        <v>278</v>
      </c>
      <c r="F152" s="17" t="s">
        <v>27</v>
      </c>
      <c r="G152" s="18">
        <v>20198312962</v>
      </c>
      <c r="H152" s="19">
        <v>75.7</v>
      </c>
      <c r="I152" s="31">
        <f t="shared" si="12"/>
        <v>45.42</v>
      </c>
      <c r="J152" s="31">
        <v>78.84</v>
      </c>
      <c r="K152" s="31">
        <f t="shared" si="13"/>
        <v>31.536</v>
      </c>
      <c r="L152" s="31">
        <f t="shared" si="14"/>
        <v>76.956</v>
      </c>
      <c r="M152" s="14">
        <v>1</v>
      </c>
      <c r="N152" s="14" t="s">
        <v>23</v>
      </c>
      <c r="O152" s="14"/>
    </row>
    <row r="153" s="2" customFormat="1" ht="28" customHeight="1" spans="1:15">
      <c r="A153" s="14">
        <v>150</v>
      </c>
      <c r="B153" s="15" t="s">
        <v>275</v>
      </c>
      <c r="C153" s="15" t="s">
        <v>276</v>
      </c>
      <c r="D153" s="16" t="s">
        <v>277</v>
      </c>
      <c r="E153" s="17" t="s">
        <v>279</v>
      </c>
      <c r="F153" s="17" t="s">
        <v>27</v>
      </c>
      <c r="G153" s="18">
        <v>20198312964</v>
      </c>
      <c r="H153" s="19">
        <v>70.05</v>
      </c>
      <c r="I153" s="31">
        <f t="shared" si="12"/>
        <v>42.03</v>
      </c>
      <c r="J153" s="31">
        <v>67.9</v>
      </c>
      <c r="K153" s="31">
        <f t="shared" si="13"/>
        <v>27.16</v>
      </c>
      <c r="L153" s="31">
        <f t="shared" si="14"/>
        <v>69.19</v>
      </c>
      <c r="M153" s="14">
        <v>2</v>
      </c>
      <c r="N153" s="14"/>
      <c r="O153" s="14"/>
    </row>
    <row r="154" s="2" customFormat="1" ht="28" customHeight="1" spans="1:15">
      <c r="A154" s="14">
        <v>151</v>
      </c>
      <c r="B154" s="15" t="s">
        <v>275</v>
      </c>
      <c r="C154" s="15" t="s">
        <v>276</v>
      </c>
      <c r="D154" s="16" t="s">
        <v>280</v>
      </c>
      <c r="E154" s="17" t="s">
        <v>281</v>
      </c>
      <c r="F154" s="17" t="s">
        <v>22</v>
      </c>
      <c r="G154" s="18">
        <v>20198312967</v>
      </c>
      <c r="H154" s="19">
        <v>74.1</v>
      </c>
      <c r="I154" s="31">
        <f t="shared" si="12"/>
        <v>44.46</v>
      </c>
      <c r="J154" s="31">
        <v>78.6</v>
      </c>
      <c r="K154" s="31">
        <f t="shared" si="13"/>
        <v>31.44</v>
      </c>
      <c r="L154" s="31">
        <f t="shared" si="14"/>
        <v>75.9</v>
      </c>
      <c r="M154" s="14">
        <v>1</v>
      </c>
      <c r="N154" s="14" t="s">
        <v>23</v>
      </c>
      <c r="O154" s="14"/>
    </row>
    <row r="155" s="2" customFormat="1" ht="28" customHeight="1" spans="1:15">
      <c r="A155" s="14">
        <v>152</v>
      </c>
      <c r="B155" s="15" t="s">
        <v>275</v>
      </c>
      <c r="C155" s="15" t="s">
        <v>276</v>
      </c>
      <c r="D155" s="16" t="s">
        <v>280</v>
      </c>
      <c r="E155" s="17" t="s">
        <v>282</v>
      </c>
      <c r="F155" s="17" t="s">
        <v>22</v>
      </c>
      <c r="G155" s="18">
        <v>20198312981</v>
      </c>
      <c r="H155" s="19">
        <v>74.75</v>
      </c>
      <c r="I155" s="31">
        <f t="shared" si="12"/>
        <v>44.85</v>
      </c>
      <c r="J155" s="31">
        <v>72.2</v>
      </c>
      <c r="K155" s="31">
        <f t="shared" si="13"/>
        <v>28.88</v>
      </c>
      <c r="L155" s="31">
        <f t="shared" si="14"/>
        <v>73.73</v>
      </c>
      <c r="M155" s="14">
        <v>2</v>
      </c>
      <c r="N155" s="14"/>
      <c r="O155" s="14"/>
    </row>
    <row r="156" s="2" customFormat="1" ht="28" customHeight="1" spans="1:15">
      <c r="A156" s="14">
        <v>153</v>
      </c>
      <c r="B156" s="15" t="s">
        <v>275</v>
      </c>
      <c r="C156" s="15" t="s">
        <v>276</v>
      </c>
      <c r="D156" s="16" t="s">
        <v>283</v>
      </c>
      <c r="E156" s="17" t="s">
        <v>284</v>
      </c>
      <c r="F156" s="17" t="s">
        <v>27</v>
      </c>
      <c r="G156" s="18">
        <v>20198313008</v>
      </c>
      <c r="H156" s="19">
        <v>75.4</v>
      </c>
      <c r="I156" s="31">
        <f t="shared" si="12"/>
        <v>45.24</v>
      </c>
      <c r="J156" s="31">
        <v>80.9</v>
      </c>
      <c r="K156" s="31">
        <f t="shared" si="13"/>
        <v>32.36</v>
      </c>
      <c r="L156" s="31">
        <f t="shared" si="14"/>
        <v>77.6</v>
      </c>
      <c r="M156" s="14">
        <v>1</v>
      </c>
      <c r="N156" s="14" t="s">
        <v>23</v>
      </c>
      <c r="O156" s="14"/>
    </row>
    <row r="157" s="2" customFormat="1" ht="28" customHeight="1" spans="1:15">
      <c r="A157" s="14">
        <v>154</v>
      </c>
      <c r="B157" s="15" t="s">
        <v>275</v>
      </c>
      <c r="C157" s="15" t="s">
        <v>276</v>
      </c>
      <c r="D157" s="16" t="s">
        <v>283</v>
      </c>
      <c r="E157" s="17" t="s">
        <v>285</v>
      </c>
      <c r="F157" s="17" t="s">
        <v>27</v>
      </c>
      <c r="G157" s="18">
        <v>20198312999</v>
      </c>
      <c r="H157" s="19">
        <v>74.9</v>
      </c>
      <c r="I157" s="31">
        <f t="shared" si="12"/>
        <v>44.94</v>
      </c>
      <c r="J157" s="31">
        <v>78.4</v>
      </c>
      <c r="K157" s="31">
        <f t="shared" si="13"/>
        <v>31.36</v>
      </c>
      <c r="L157" s="31">
        <f t="shared" si="14"/>
        <v>76.3</v>
      </c>
      <c r="M157" s="14">
        <v>2</v>
      </c>
      <c r="N157" s="14"/>
      <c r="O157" s="14"/>
    </row>
    <row r="158" s="2" customFormat="1" ht="28" customHeight="1" spans="1:15">
      <c r="A158" s="14">
        <v>155</v>
      </c>
      <c r="B158" s="15" t="s">
        <v>286</v>
      </c>
      <c r="C158" s="15" t="s">
        <v>287</v>
      </c>
      <c r="D158" s="16" t="s">
        <v>288</v>
      </c>
      <c r="E158" s="17" t="s">
        <v>289</v>
      </c>
      <c r="F158" s="17" t="s">
        <v>27</v>
      </c>
      <c r="G158" s="18">
        <v>20198313027</v>
      </c>
      <c r="H158" s="19">
        <v>74.65</v>
      </c>
      <c r="I158" s="31">
        <f t="shared" si="12"/>
        <v>44.79</v>
      </c>
      <c r="J158" s="31">
        <v>79.9</v>
      </c>
      <c r="K158" s="31">
        <f t="shared" si="13"/>
        <v>31.96</v>
      </c>
      <c r="L158" s="31">
        <f t="shared" si="14"/>
        <v>76.75</v>
      </c>
      <c r="M158" s="14">
        <v>1</v>
      </c>
      <c r="N158" s="14" t="s">
        <v>23</v>
      </c>
      <c r="O158" s="14"/>
    </row>
    <row r="159" s="2" customFormat="1" ht="28" customHeight="1" spans="1:15">
      <c r="A159" s="14">
        <v>156</v>
      </c>
      <c r="B159" s="15" t="s">
        <v>286</v>
      </c>
      <c r="C159" s="15" t="s">
        <v>287</v>
      </c>
      <c r="D159" s="16" t="s">
        <v>288</v>
      </c>
      <c r="E159" s="17" t="s">
        <v>290</v>
      </c>
      <c r="F159" s="17" t="s">
        <v>27</v>
      </c>
      <c r="G159" s="18">
        <v>20198313035</v>
      </c>
      <c r="H159" s="19">
        <v>75.15</v>
      </c>
      <c r="I159" s="31">
        <f t="shared" si="12"/>
        <v>45.09</v>
      </c>
      <c r="J159" s="31">
        <v>73.4</v>
      </c>
      <c r="K159" s="31">
        <f t="shared" si="13"/>
        <v>29.36</v>
      </c>
      <c r="L159" s="31">
        <f t="shared" si="14"/>
        <v>74.45</v>
      </c>
      <c r="M159" s="14">
        <v>2</v>
      </c>
      <c r="N159" s="14" t="s">
        <v>23</v>
      </c>
      <c r="O159" s="14"/>
    </row>
    <row r="160" s="2" customFormat="1" ht="28" customHeight="1" spans="1:15">
      <c r="A160" s="14">
        <v>157</v>
      </c>
      <c r="B160" s="15" t="s">
        <v>286</v>
      </c>
      <c r="C160" s="15" t="s">
        <v>287</v>
      </c>
      <c r="D160" s="16" t="s">
        <v>288</v>
      </c>
      <c r="E160" s="17" t="s">
        <v>291</v>
      </c>
      <c r="F160" s="17" t="s">
        <v>27</v>
      </c>
      <c r="G160" s="18">
        <v>20198313032</v>
      </c>
      <c r="H160" s="19">
        <v>67</v>
      </c>
      <c r="I160" s="31">
        <f t="shared" si="12"/>
        <v>40.2</v>
      </c>
      <c r="J160" s="31">
        <v>80.12</v>
      </c>
      <c r="K160" s="31">
        <f t="shared" si="13"/>
        <v>32.048</v>
      </c>
      <c r="L160" s="31">
        <f t="shared" si="14"/>
        <v>72.248</v>
      </c>
      <c r="M160" s="14">
        <v>3</v>
      </c>
      <c r="N160" s="14"/>
      <c r="O160" s="14"/>
    </row>
    <row r="161" s="2" customFormat="1" ht="28" customHeight="1" spans="1:15">
      <c r="A161" s="14">
        <v>158</v>
      </c>
      <c r="B161" s="15" t="s">
        <v>286</v>
      </c>
      <c r="C161" s="15" t="s">
        <v>287</v>
      </c>
      <c r="D161" s="16" t="s">
        <v>288</v>
      </c>
      <c r="E161" s="17" t="s">
        <v>292</v>
      </c>
      <c r="F161" s="17" t="s">
        <v>22</v>
      </c>
      <c r="G161" s="18">
        <v>20198313031</v>
      </c>
      <c r="H161" s="19">
        <v>68.65</v>
      </c>
      <c r="I161" s="31">
        <f t="shared" si="12"/>
        <v>41.19</v>
      </c>
      <c r="J161" s="31" t="s">
        <v>178</v>
      </c>
      <c r="K161" s="31"/>
      <c r="L161" s="31"/>
      <c r="M161" s="14"/>
      <c r="N161" s="14"/>
      <c r="O161" s="14"/>
    </row>
    <row r="162" s="2" customFormat="1" ht="28" customHeight="1" spans="1:15">
      <c r="A162" s="14">
        <v>159</v>
      </c>
      <c r="B162" s="15" t="s">
        <v>286</v>
      </c>
      <c r="C162" s="15" t="s">
        <v>287</v>
      </c>
      <c r="D162" s="16" t="s">
        <v>293</v>
      </c>
      <c r="E162" s="17" t="s">
        <v>294</v>
      </c>
      <c r="F162" s="17" t="s">
        <v>27</v>
      </c>
      <c r="G162" s="18">
        <v>20198313065</v>
      </c>
      <c r="H162" s="19">
        <v>79.35</v>
      </c>
      <c r="I162" s="31">
        <f t="shared" si="12"/>
        <v>47.61</v>
      </c>
      <c r="J162" s="31">
        <v>81.82</v>
      </c>
      <c r="K162" s="31">
        <f t="shared" si="13"/>
        <v>32.728</v>
      </c>
      <c r="L162" s="31">
        <f t="shared" si="14"/>
        <v>80.338</v>
      </c>
      <c r="M162" s="14">
        <v>1</v>
      </c>
      <c r="N162" s="14" t="s">
        <v>23</v>
      </c>
      <c r="O162" s="14"/>
    </row>
    <row r="163" s="2" customFormat="1" ht="28" customHeight="1" spans="1:15">
      <c r="A163" s="14">
        <v>160</v>
      </c>
      <c r="B163" s="15" t="s">
        <v>286</v>
      </c>
      <c r="C163" s="15" t="s">
        <v>287</v>
      </c>
      <c r="D163" s="16" t="s">
        <v>293</v>
      </c>
      <c r="E163" s="17" t="s">
        <v>295</v>
      </c>
      <c r="F163" s="17" t="s">
        <v>27</v>
      </c>
      <c r="G163" s="18">
        <v>20198313066</v>
      </c>
      <c r="H163" s="19">
        <v>70.8</v>
      </c>
      <c r="I163" s="31">
        <f t="shared" si="12"/>
        <v>42.48</v>
      </c>
      <c r="J163" s="31">
        <v>77.7</v>
      </c>
      <c r="K163" s="31">
        <f t="shared" si="13"/>
        <v>31.08</v>
      </c>
      <c r="L163" s="31">
        <f t="shared" si="14"/>
        <v>73.56</v>
      </c>
      <c r="M163" s="14">
        <v>2</v>
      </c>
      <c r="N163" s="14"/>
      <c r="O163" s="31"/>
    </row>
    <row r="164" s="2" customFormat="1" ht="28" customHeight="1" spans="1:15">
      <c r="A164" s="14">
        <v>161</v>
      </c>
      <c r="B164" s="15" t="s">
        <v>286</v>
      </c>
      <c r="C164" s="15" t="s">
        <v>287</v>
      </c>
      <c r="D164" s="16" t="s">
        <v>296</v>
      </c>
      <c r="E164" s="17" t="s">
        <v>297</v>
      </c>
      <c r="F164" s="17" t="s">
        <v>27</v>
      </c>
      <c r="G164" s="18">
        <v>20198313073</v>
      </c>
      <c r="H164" s="19">
        <v>71.75</v>
      </c>
      <c r="I164" s="31">
        <f t="shared" si="12"/>
        <v>43.05</v>
      </c>
      <c r="J164" s="31">
        <v>80.8</v>
      </c>
      <c r="K164" s="31">
        <f t="shared" si="13"/>
        <v>32.32</v>
      </c>
      <c r="L164" s="31">
        <f t="shared" si="14"/>
        <v>75.37</v>
      </c>
      <c r="M164" s="14">
        <v>1</v>
      </c>
      <c r="N164" s="14" t="s">
        <v>23</v>
      </c>
      <c r="O164" s="31"/>
    </row>
    <row r="165" s="2" customFormat="1" ht="28" customHeight="1" spans="1:15">
      <c r="A165" s="14">
        <v>162</v>
      </c>
      <c r="B165" s="15" t="s">
        <v>286</v>
      </c>
      <c r="C165" s="15" t="s">
        <v>287</v>
      </c>
      <c r="D165" s="16" t="s">
        <v>296</v>
      </c>
      <c r="E165" s="17" t="s">
        <v>298</v>
      </c>
      <c r="F165" s="17" t="s">
        <v>27</v>
      </c>
      <c r="G165" s="18">
        <v>20198313071</v>
      </c>
      <c r="H165" s="19">
        <v>72.2</v>
      </c>
      <c r="I165" s="31">
        <f t="shared" si="12"/>
        <v>43.32</v>
      </c>
      <c r="J165" s="31">
        <v>79.16</v>
      </c>
      <c r="K165" s="31">
        <f t="shared" si="13"/>
        <v>31.664</v>
      </c>
      <c r="L165" s="31">
        <f t="shared" si="14"/>
        <v>74.984</v>
      </c>
      <c r="M165" s="14">
        <v>2</v>
      </c>
      <c r="N165" s="14"/>
      <c r="O165" s="14"/>
    </row>
    <row r="166" s="2" customFormat="1" ht="28" customHeight="1" spans="1:15">
      <c r="A166" s="14">
        <v>163</v>
      </c>
      <c r="B166" s="15" t="s">
        <v>286</v>
      </c>
      <c r="C166" s="15" t="s">
        <v>287</v>
      </c>
      <c r="D166" s="16" t="s">
        <v>299</v>
      </c>
      <c r="E166" s="17" t="s">
        <v>300</v>
      </c>
      <c r="F166" s="17" t="s">
        <v>27</v>
      </c>
      <c r="G166" s="18">
        <v>20198313126</v>
      </c>
      <c r="H166" s="19">
        <v>74.8</v>
      </c>
      <c r="I166" s="31">
        <f t="shared" si="12"/>
        <v>44.88</v>
      </c>
      <c r="J166" s="31">
        <v>81.8</v>
      </c>
      <c r="K166" s="31">
        <f t="shared" si="13"/>
        <v>32.72</v>
      </c>
      <c r="L166" s="31">
        <f t="shared" si="14"/>
        <v>77.6</v>
      </c>
      <c r="M166" s="14">
        <v>1</v>
      </c>
      <c r="N166" s="14" t="s">
        <v>23</v>
      </c>
      <c r="O166" s="14"/>
    </row>
    <row r="167" s="2" customFormat="1" ht="28" customHeight="1" spans="1:15">
      <c r="A167" s="14">
        <v>164</v>
      </c>
      <c r="B167" s="15" t="s">
        <v>286</v>
      </c>
      <c r="C167" s="15" t="s">
        <v>287</v>
      </c>
      <c r="D167" s="16" t="s">
        <v>299</v>
      </c>
      <c r="E167" s="17" t="s">
        <v>301</v>
      </c>
      <c r="F167" s="17" t="s">
        <v>27</v>
      </c>
      <c r="G167" s="18">
        <v>20198313091</v>
      </c>
      <c r="H167" s="19">
        <v>75.65</v>
      </c>
      <c r="I167" s="31">
        <f t="shared" si="12"/>
        <v>45.39</v>
      </c>
      <c r="J167" s="31">
        <v>77.5</v>
      </c>
      <c r="K167" s="31">
        <f t="shared" si="13"/>
        <v>31</v>
      </c>
      <c r="L167" s="31">
        <f t="shared" si="14"/>
        <v>76.39</v>
      </c>
      <c r="M167" s="14">
        <v>2</v>
      </c>
      <c r="N167" s="14" t="s">
        <v>23</v>
      </c>
      <c r="O167" s="14"/>
    </row>
    <row r="168" s="2" customFormat="1" ht="28" customHeight="1" spans="1:15">
      <c r="A168" s="14">
        <v>165</v>
      </c>
      <c r="B168" s="15" t="s">
        <v>286</v>
      </c>
      <c r="C168" s="15" t="s">
        <v>287</v>
      </c>
      <c r="D168" s="16" t="s">
        <v>299</v>
      </c>
      <c r="E168" s="17" t="s">
        <v>302</v>
      </c>
      <c r="F168" s="17" t="s">
        <v>22</v>
      </c>
      <c r="G168" s="18">
        <v>20198313114</v>
      </c>
      <c r="H168" s="19">
        <v>72.6</v>
      </c>
      <c r="I168" s="31">
        <f t="shared" si="12"/>
        <v>43.56</v>
      </c>
      <c r="J168" s="31">
        <v>78</v>
      </c>
      <c r="K168" s="31">
        <f t="shared" si="13"/>
        <v>31.2</v>
      </c>
      <c r="L168" s="31">
        <f t="shared" si="14"/>
        <v>74.76</v>
      </c>
      <c r="M168" s="14">
        <v>3</v>
      </c>
      <c r="N168" s="14" t="s">
        <v>23</v>
      </c>
      <c r="O168" s="14"/>
    </row>
    <row r="169" s="2" customFormat="1" ht="28" customHeight="1" spans="1:15">
      <c r="A169" s="14">
        <v>166</v>
      </c>
      <c r="B169" s="15" t="s">
        <v>286</v>
      </c>
      <c r="C169" s="15" t="s">
        <v>287</v>
      </c>
      <c r="D169" s="16" t="s">
        <v>299</v>
      </c>
      <c r="E169" s="17" t="s">
        <v>303</v>
      </c>
      <c r="F169" s="17" t="s">
        <v>22</v>
      </c>
      <c r="G169" s="18">
        <v>20198313075</v>
      </c>
      <c r="H169" s="19">
        <v>72.9</v>
      </c>
      <c r="I169" s="31">
        <f t="shared" si="12"/>
        <v>43.74</v>
      </c>
      <c r="J169" s="31">
        <v>77.1</v>
      </c>
      <c r="K169" s="31">
        <f t="shared" si="13"/>
        <v>30.84</v>
      </c>
      <c r="L169" s="31">
        <f t="shared" si="14"/>
        <v>74.58</v>
      </c>
      <c r="M169" s="14">
        <v>4</v>
      </c>
      <c r="N169" s="14"/>
      <c r="O169" s="14"/>
    </row>
    <row r="170" s="2" customFormat="1" ht="28" customHeight="1" spans="1:15">
      <c r="A170" s="14">
        <v>167</v>
      </c>
      <c r="B170" s="15" t="s">
        <v>286</v>
      </c>
      <c r="C170" s="15" t="s">
        <v>287</v>
      </c>
      <c r="D170" s="16" t="s">
        <v>299</v>
      </c>
      <c r="E170" s="17" t="s">
        <v>304</v>
      </c>
      <c r="F170" s="17" t="s">
        <v>22</v>
      </c>
      <c r="G170" s="18">
        <v>20198313084</v>
      </c>
      <c r="H170" s="19">
        <v>73.6</v>
      </c>
      <c r="I170" s="31">
        <f t="shared" si="12"/>
        <v>44.16</v>
      </c>
      <c r="J170" s="31">
        <v>75.4</v>
      </c>
      <c r="K170" s="31">
        <f t="shared" si="13"/>
        <v>30.16</v>
      </c>
      <c r="L170" s="31">
        <f t="shared" si="14"/>
        <v>74.32</v>
      </c>
      <c r="M170" s="14">
        <v>5</v>
      </c>
      <c r="N170" s="14"/>
      <c r="O170" s="31"/>
    </row>
    <row r="171" s="2" customFormat="1" ht="28" customHeight="1" spans="1:15">
      <c r="A171" s="14">
        <v>168</v>
      </c>
      <c r="B171" s="15" t="s">
        <v>286</v>
      </c>
      <c r="C171" s="15" t="s">
        <v>287</v>
      </c>
      <c r="D171" s="16" t="s">
        <v>299</v>
      </c>
      <c r="E171" s="17" t="s">
        <v>305</v>
      </c>
      <c r="F171" s="17" t="s">
        <v>22</v>
      </c>
      <c r="G171" s="18">
        <v>20198313085</v>
      </c>
      <c r="H171" s="19">
        <v>73.1</v>
      </c>
      <c r="I171" s="31">
        <f t="shared" si="12"/>
        <v>43.86</v>
      </c>
      <c r="J171" s="31">
        <v>74.3</v>
      </c>
      <c r="K171" s="31">
        <f t="shared" si="13"/>
        <v>29.72</v>
      </c>
      <c r="L171" s="31">
        <f t="shared" si="14"/>
        <v>73.58</v>
      </c>
      <c r="M171" s="14">
        <v>6</v>
      </c>
      <c r="N171" s="14"/>
      <c r="O171" s="14"/>
    </row>
    <row r="172" s="2" customFormat="1" ht="28" customHeight="1" spans="1:15">
      <c r="A172" s="14">
        <v>169</v>
      </c>
      <c r="B172" s="15" t="s">
        <v>286</v>
      </c>
      <c r="C172" s="15" t="s">
        <v>287</v>
      </c>
      <c r="D172" s="16" t="s">
        <v>306</v>
      </c>
      <c r="E172" s="17" t="s">
        <v>307</v>
      </c>
      <c r="F172" s="17" t="s">
        <v>22</v>
      </c>
      <c r="G172" s="18">
        <v>20198313145</v>
      </c>
      <c r="H172" s="19">
        <v>76.7</v>
      </c>
      <c r="I172" s="31">
        <f t="shared" ref="I165:I189" si="15">H172*0.6</f>
        <v>46.02</v>
      </c>
      <c r="J172" s="31">
        <v>81.56</v>
      </c>
      <c r="K172" s="31">
        <f t="shared" ref="K165:K189" si="16">J172*0.4</f>
        <v>32.624</v>
      </c>
      <c r="L172" s="31">
        <f t="shared" ref="L165:L189" si="17">I172+K172</f>
        <v>78.644</v>
      </c>
      <c r="M172" s="14">
        <v>1</v>
      </c>
      <c r="N172" s="14" t="s">
        <v>23</v>
      </c>
      <c r="O172" s="14"/>
    </row>
    <row r="173" s="2" customFormat="1" ht="28" customHeight="1" spans="1:15">
      <c r="A173" s="14">
        <v>170</v>
      </c>
      <c r="B173" s="15" t="s">
        <v>286</v>
      </c>
      <c r="C173" s="15" t="s">
        <v>287</v>
      </c>
      <c r="D173" s="16" t="s">
        <v>306</v>
      </c>
      <c r="E173" s="17" t="s">
        <v>308</v>
      </c>
      <c r="F173" s="17" t="s">
        <v>27</v>
      </c>
      <c r="G173" s="18">
        <v>20198313135</v>
      </c>
      <c r="H173" s="19">
        <v>76.6</v>
      </c>
      <c r="I173" s="31">
        <f t="shared" si="15"/>
        <v>45.96</v>
      </c>
      <c r="J173" s="31">
        <v>81.26</v>
      </c>
      <c r="K173" s="31">
        <f t="shared" si="16"/>
        <v>32.504</v>
      </c>
      <c r="L173" s="31">
        <f t="shared" si="17"/>
        <v>78.464</v>
      </c>
      <c r="M173" s="14">
        <v>2</v>
      </c>
      <c r="N173" s="14"/>
      <c r="O173" s="14"/>
    </row>
    <row r="174" s="2" customFormat="1" ht="28" customHeight="1" spans="1:15">
      <c r="A174" s="14">
        <v>171</v>
      </c>
      <c r="B174" s="15" t="s">
        <v>286</v>
      </c>
      <c r="C174" s="15" t="s">
        <v>287</v>
      </c>
      <c r="D174" s="16" t="s">
        <v>309</v>
      </c>
      <c r="E174" s="17" t="s">
        <v>310</v>
      </c>
      <c r="F174" s="17" t="s">
        <v>22</v>
      </c>
      <c r="G174" s="18">
        <v>20198313213</v>
      </c>
      <c r="H174" s="19">
        <v>78.15</v>
      </c>
      <c r="I174" s="31">
        <f t="shared" si="15"/>
        <v>46.89</v>
      </c>
      <c r="J174" s="31">
        <v>83.4</v>
      </c>
      <c r="K174" s="31">
        <f t="shared" si="16"/>
        <v>33.36</v>
      </c>
      <c r="L174" s="31">
        <f t="shared" si="17"/>
        <v>80.25</v>
      </c>
      <c r="M174" s="14">
        <v>1</v>
      </c>
      <c r="N174" s="14" t="s">
        <v>23</v>
      </c>
      <c r="O174" s="14"/>
    </row>
    <row r="175" s="2" customFormat="1" ht="28" customHeight="1" spans="1:15">
      <c r="A175" s="14">
        <v>172</v>
      </c>
      <c r="B175" s="15" t="s">
        <v>286</v>
      </c>
      <c r="C175" s="15" t="s">
        <v>287</v>
      </c>
      <c r="D175" s="16" t="s">
        <v>309</v>
      </c>
      <c r="E175" s="17" t="s">
        <v>311</v>
      </c>
      <c r="F175" s="17" t="s">
        <v>22</v>
      </c>
      <c r="G175" s="18">
        <v>20198313191</v>
      </c>
      <c r="H175" s="19">
        <v>77.8</v>
      </c>
      <c r="I175" s="31">
        <f t="shared" si="15"/>
        <v>46.68</v>
      </c>
      <c r="J175" s="31">
        <v>80.9</v>
      </c>
      <c r="K175" s="31">
        <f t="shared" si="16"/>
        <v>32.36</v>
      </c>
      <c r="L175" s="31">
        <f t="shared" si="17"/>
        <v>79.04</v>
      </c>
      <c r="M175" s="14">
        <v>2</v>
      </c>
      <c r="N175" s="14" t="s">
        <v>23</v>
      </c>
      <c r="O175" s="14"/>
    </row>
    <row r="176" s="2" customFormat="1" ht="28" customHeight="1" spans="1:15">
      <c r="A176" s="14">
        <v>173</v>
      </c>
      <c r="B176" s="15" t="s">
        <v>286</v>
      </c>
      <c r="C176" s="15" t="s">
        <v>287</v>
      </c>
      <c r="D176" s="16" t="s">
        <v>309</v>
      </c>
      <c r="E176" s="17" t="s">
        <v>312</v>
      </c>
      <c r="F176" s="17" t="s">
        <v>27</v>
      </c>
      <c r="G176" s="18">
        <v>20198313174</v>
      </c>
      <c r="H176" s="19">
        <v>75.35</v>
      </c>
      <c r="I176" s="31">
        <f t="shared" si="15"/>
        <v>45.21</v>
      </c>
      <c r="J176" s="31">
        <v>76.8</v>
      </c>
      <c r="K176" s="31">
        <f t="shared" si="16"/>
        <v>30.72</v>
      </c>
      <c r="L176" s="31">
        <f t="shared" si="17"/>
        <v>75.93</v>
      </c>
      <c r="M176" s="14">
        <v>3</v>
      </c>
      <c r="N176" s="14"/>
      <c r="O176" s="14"/>
    </row>
    <row r="177" s="2" customFormat="1" ht="28" customHeight="1" spans="1:15">
      <c r="A177" s="14">
        <v>174</v>
      </c>
      <c r="B177" s="15" t="s">
        <v>286</v>
      </c>
      <c r="C177" s="15" t="s">
        <v>287</v>
      </c>
      <c r="D177" s="16" t="s">
        <v>309</v>
      </c>
      <c r="E177" s="17" t="s">
        <v>313</v>
      </c>
      <c r="F177" s="17" t="s">
        <v>27</v>
      </c>
      <c r="G177" s="18">
        <v>20198313166</v>
      </c>
      <c r="H177" s="19">
        <v>73.7</v>
      </c>
      <c r="I177" s="31">
        <f t="shared" si="15"/>
        <v>44.22</v>
      </c>
      <c r="J177" s="31">
        <v>75.4</v>
      </c>
      <c r="K177" s="31">
        <f t="shared" si="16"/>
        <v>30.16</v>
      </c>
      <c r="L177" s="31">
        <f t="shared" si="17"/>
        <v>74.38</v>
      </c>
      <c r="M177" s="14">
        <v>4</v>
      </c>
      <c r="N177" s="14"/>
      <c r="O177" s="14"/>
    </row>
    <row r="178" s="2" customFormat="1" ht="28" customHeight="1" spans="1:15">
      <c r="A178" s="14">
        <v>175</v>
      </c>
      <c r="B178" s="15" t="s">
        <v>314</v>
      </c>
      <c r="C178" s="15" t="s">
        <v>315</v>
      </c>
      <c r="D178" s="16" t="s">
        <v>316</v>
      </c>
      <c r="E178" s="17" t="s">
        <v>317</v>
      </c>
      <c r="F178" s="17" t="s">
        <v>22</v>
      </c>
      <c r="G178" s="18">
        <v>20198313226</v>
      </c>
      <c r="H178" s="19">
        <v>79.95</v>
      </c>
      <c r="I178" s="31">
        <f t="shared" si="15"/>
        <v>47.97</v>
      </c>
      <c r="J178" s="31">
        <v>79.94</v>
      </c>
      <c r="K178" s="31">
        <f t="shared" si="16"/>
        <v>31.976</v>
      </c>
      <c r="L178" s="31">
        <f t="shared" si="17"/>
        <v>79.946</v>
      </c>
      <c r="M178" s="14">
        <v>1</v>
      </c>
      <c r="N178" s="14" t="s">
        <v>23</v>
      </c>
      <c r="O178" s="14"/>
    </row>
    <row r="179" s="2" customFormat="1" ht="28" customHeight="1" spans="1:15">
      <c r="A179" s="14">
        <v>176</v>
      </c>
      <c r="B179" s="15" t="s">
        <v>314</v>
      </c>
      <c r="C179" s="15" t="s">
        <v>315</v>
      </c>
      <c r="D179" s="16" t="s">
        <v>316</v>
      </c>
      <c r="E179" s="17" t="s">
        <v>318</v>
      </c>
      <c r="F179" s="17" t="s">
        <v>22</v>
      </c>
      <c r="G179" s="18">
        <v>20198313223</v>
      </c>
      <c r="H179" s="19">
        <v>78.3</v>
      </c>
      <c r="I179" s="31">
        <f t="shared" si="15"/>
        <v>46.98</v>
      </c>
      <c r="J179" s="31">
        <v>79.56</v>
      </c>
      <c r="K179" s="31">
        <f t="shared" si="16"/>
        <v>31.824</v>
      </c>
      <c r="L179" s="31">
        <f t="shared" si="17"/>
        <v>78.804</v>
      </c>
      <c r="M179" s="14">
        <v>2</v>
      </c>
      <c r="N179" s="14"/>
      <c r="O179" s="14"/>
    </row>
    <row r="180" s="2" customFormat="1" ht="28" customHeight="1" spans="1:15">
      <c r="A180" s="14">
        <v>177</v>
      </c>
      <c r="B180" s="15" t="s">
        <v>314</v>
      </c>
      <c r="C180" s="15" t="s">
        <v>315</v>
      </c>
      <c r="D180" s="16" t="s">
        <v>319</v>
      </c>
      <c r="E180" s="17" t="s">
        <v>320</v>
      </c>
      <c r="F180" s="17" t="s">
        <v>27</v>
      </c>
      <c r="G180" s="18">
        <v>20198313274</v>
      </c>
      <c r="H180" s="19">
        <v>75.75</v>
      </c>
      <c r="I180" s="31">
        <f t="shared" si="15"/>
        <v>45.45</v>
      </c>
      <c r="J180" s="31">
        <v>80.8</v>
      </c>
      <c r="K180" s="31">
        <f t="shared" si="16"/>
        <v>32.32</v>
      </c>
      <c r="L180" s="31">
        <f t="shared" si="17"/>
        <v>77.77</v>
      </c>
      <c r="M180" s="14">
        <v>1</v>
      </c>
      <c r="N180" s="14" t="s">
        <v>23</v>
      </c>
      <c r="O180" s="14"/>
    </row>
    <row r="181" s="2" customFormat="1" ht="28" customHeight="1" spans="1:15">
      <c r="A181" s="14">
        <v>178</v>
      </c>
      <c r="B181" s="15" t="s">
        <v>314</v>
      </c>
      <c r="C181" s="15" t="s">
        <v>315</v>
      </c>
      <c r="D181" s="16" t="s">
        <v>319</v>
      </c>
      <c r="E181" s="17" t="s">
        <v>321</v>
      </c>
      <c r="F181" s="17" t="s">
        <v>27</v>
      </c>
      <c r="G181" s="18">
        <v>20198313256</v>
      </c>
      <c r="H181" s="19">
        <v>74.1</v>
      </c>
      <c r="I181" s="31">
        <f t="shared" si="15"/>
        <v>44.46</v>
      </c>
      <c r="J181" s="31">
        <v>81.4</v>
      </c>
      <c r="K181" s="31">
        <f t="shared" si="16"/>
        <v>32.56</v>
      </c>
      <c r="L181" s="31">
        <f t="shared" si="17"/>
        <v>77.02</v>
      </c>
      <c r="M181" s="14">
        <v>2</v>
      </c>
      <c r="N181" s="14"/>
      <c r="O181" s="14"/>
    </row>
    <row r="182" s="2" customFormat="1" ht="28" customHeight="1" spans="1:15">
      <c r="A182" s="14">
        <v>179</v>
      </c>
      <c r="B182" s="15" t="s">
        <v>322</v>
      </c>
      <c r="C182" s="15" t="s">
        <v>323</v>
      </c>
      <c r="D182" s="16" t="s">
        <v>324</v>
      </c>
      <c r="E182" s="17" t="s">
        <v>325</v>
      </c>
      <c r="F182" s="17" t="s">
        <v>22</v>
      </c>
      <c r="G182" s="18">
        <v>20198313308</v>
      </c>
      <c r="H182" s="19">
        <v>76.85</v>
      </c>
      <c r="I182" s="31">
        <f t="shared" si="15"/>
        <v>46.11</v>
      </c>
      <c r="J182" s="31">
        <v>81.56</v>
      </c>
      <c r="K182" s="31">
        <f t="shared" si="16"/>
        <v>32.624</v>
      </c>
      <c r="L182" s="31">
        <f t="shared" si="17"/>
        <v>78.734</v>
      </c>
      <c r="M182" s="14">
        <v>1</v>
      </c>
      <c r="N182" s="14" t="s">
        <v>23</v>
      </c>
      <c r="O182" s="14"/>
    </row>
    <row r="183" s="2" customFormat="1" ht="28" customHeight="1" spans="1:15">
      <c r="A183" s="14">
        <v>180</v>
      </c>
      <c r="B183" s="15" t="s">
        <v>322</v>
      </c>
      <c r="C183" s="15" t="s">
        <v>323</v>
      </c>
      <c r="D183" s="16" t="s">
        <v>324</v>
      </c>
      <c r="E183" s="17" t="s">
        <v>326</v>
      </c>
      <c r="F183" s="17" t="s">
        <v>22</v>
      </c>
      <c r="G183" s="18">
        <v>20198313340</v>
      </c>
      <c r="H183" s="19">
        <v>74.75</v>
      </c>
      <c r="I183" s="31">
        <f t="shared" si="15"/>
        <v>44.85</v>
      </c>
      <c r="J183" s="31">
        <v>80.18</v>
      </c>
      <c r="K183" s="31">
        <f t="shared" si="16"/>
        <v>32.072</v>
      </c>
      <c r="L183" s="31">
        <f t="shared" si="17"/>
        <v>76.922</v>
      </c>
      <c r="M183" s="14">
        <v>2</v>
      </c>
      <c r="N183" s="14" t="s">
        <v>23</v>
      </c>
      <c r="O183" s="14"/>
    </row>
    <row r="184" s="2" customFormat="1" ht="28" customHeight="1" spans="1:15">
      <c r="A184" s="14">
        <v>181</v>
      </c>
      <c r="B184" s="15" t="s">
        <v>322</v>
      </c>
      <c r="C184" s="15" t="s">
        <v>323</v>
      </c>
      <c r="D184" s="16" t="s">
        <v>324</v>
      </c>
      <c r="E184" s="17" t="s">
        <v>327</v>
      </c>
      <c r="F184" s="17" t="s">
        <v>27</v>
      </c>
      <c r="G184" s="18">
        <v>20198313307</v>
      </c>
      <c r="H184" s="19">
        <v>75.2</v>
      </c>
      <c r="I184" s="31">
        <f t="shared" si="15"/>
        <v>45.12</v>
      </c>
      <c r="J184" s="31">
        <v>77</v>
      </c>
      <c r="K184" s="31">
        <f t="shared" si="16"/>
        <v>30.8</v>
      </c>
      <c r="L184" s="31">
        <f t="shared" si="17"/>
        <v>75.92</v>
      </c>
      <c r="M184" s="14">
        <v>3</v>
      </c>
      <c r="N184" s="14"/>
      <c r="O184" s="14"/>
    </row>
    <row r="185" s="2" customFormat="1" ht="28" customHeight="1" spans="1:15">
      <c r="A185" s="14">
        <v>182</v>
      </c>
      <c r="B185" s="15" t="s">
        <v>322</v>
      </c>
      <c r="C185" s="15" t="s">
        <v>323</v>
      </c>
      <c r="D185" s="16" t="s">
        <v>324</v>
      </c>
      <c r="E185" s="17" t="s">
        <v>328</v>
      </c>
      <c r="F185" s="17" t="s">
        <v>22</v>
      </c>
      <c r="G185" s="18">
        <v>20198313327</v>
      </c>
      <c r="H185" s="19">
        <v>74.05</v>
      </c>
      <c r="I185" s="31">
        <f t="shared" si="15"/>
        <v>44.43</v>
      </c>
      <c r="J185" s="31">
        <v>72.6</v>
      </c>
      <c r="K185" s="31">
        <f t="shared" si="16"/>
        <v>29.04</v>
      </c>
      <c r="L185" s="31">
        <f t="shared" si="17"/>
        <v>73.47</v>
      </c>
      <c r="M185" s="14">
        <v>4</v>
      </c>
      <c r="N185" s="14"/>
      <c r="O185" s="14"/>
    </row>
    <row r="186" s="2" customFormat="1" ht="28" customHeight="1" spans="1:15">
      <c r="A186" s="14">
        <v>183</v>
      </c>
      <c r="B186" s="15" t="s">
        <v>322</v>
      </c>
      <c r="C186" s="15" t="s">
        <v>329</v>
      </c>
      <c r="D186" s="16" t="s">
        <v>330</v>
      </c>
      <c r="E186" s="17" t="s">
        <v>331</v>
      </c>
      <c r="F186" s="17" t="s">
        <v>22</v>
      </c>
      <c r="G186" s="18">
        <v>20198313347</v>
      </c>
      <c r="H186" s="19">
        <v>68.05</v>
      </c>
      <c r="I186" s="31">
        <f t="shared" si="15"/>
        <v>40.83</v>
      </c>
      <c r="J186" s="31">
        <v>81.9</v>
      </c>
      <c r="K186" s="31">
        <f t="shared" si="16"/>
        <v>32.76</v>
      </c>
      <c r="L186" s="31">
        <f t="shared" si="17"/>
        <v>73.59</v>
      </c>
      <c r="M186" s="14">
        <v>1</v>
      </c>
      <c r="N186" s="14" t="s">
        <v>23</v>
      </c>
      <c r="O186" s="31"/>
    </row>
    <row r="187" s="2" customFormat="1" ht="28" customHeight="1" spans="1:15">
      <c r="A187" s="14">
        <v>184</v>
      </c>
      <c r="B187" s="15" t="s">
        <v>322</v>
      </c>
      <c r="C187" s="15" t="s">
        <v>329</v>
      </c>
      <c r="D187" s="16" t="s">
        <v>330</v>
      </c>
      <c r="E187" s="17" t="s">
        <v>332</v>
      </c>
      <c r="F187" s="17" t="s">
        <v>27</v>
      </c>
      <c r="G187" s="18">
        <v>20198313350</v>
      </c>
      <c r="H187" s="19">
        <v>68.6</v>
      </c>
      <c r="I187" s="31">
        <f t="shared" si="15"/>
        <v>41.16</v>
      </c>
      <c r="J187" s="31">
        <v>80.1</v>
      </c>
      <c r="K187" s="31">
        <f t="shared" si="16"/>
        <v>32.04</v>
      </c>
      <c r="L187" s="31">
        <f t="shared" si="17"/>
        <v>73.2</v>
      </c>
      <c r="M187" s="14">
        <v>2</v>
      </c>
      <c r="N187" s="14"/>
      <c r="O187" s="14"/>
    </row>
    <row r="188" s="2" customFormat="1" ht="28" customHeight="1" spans="1:15">
      <c r="A188" s="14">
        <v>185</v>
      </c>
      <c r="B188" s="15" t="s">
        <v>322</v>
      </c>
      <c r="C188" s="15" t="s">
        <v>329</v>
      </c>
      <c r="D188" s="16" t="s">
        <v>333</v>
      </c>
      <c r="E188" s="17" t="s">
        <v>334</v>
      </c>
      <c r="F188" s="17" t="s">
        <v>22</v>
      </c>
      <c r="G188" s="18">
        <v>20198313356</v>
      </c>
      <c r="H188" s="19">
        <v>75.4</v>
      </c>
      <c r="I188" s="31">
        <f t="shared" si="15"/>
        <v>45.24</v>
      </c>
      <c r="J188" s="31">
        <v>80.8</v>
      </c>
      <c r="K188" s="31">
        <f t="shared" si="16"/>
        <v>32.32</v>
      </c>
      <c r="L188" s="31">
        <f t="shared" si="17"/>
        <v>77.56</v>
      </c>
      <c r="M188" s="14">
        <v>1</v>
      </c>
      <c r="N188" s="14" t="s">
        <v>23</v>
      </c>
      <c r="O188" s="31"/>
    </row>
    <row r="189" s="2" customFormat="1" ht="28" customHeight="1" spans="1:15">
      <c r="A189" s="14">
        <v>186</v>
      </c>
      <c r="B189" s="15" t="s">
        <v>322</v>
      </c>
      <c r="C189" s="15" t="s">
        <v>329</v>
      </c>
      <c r="D189" s="16" t="s">
        <v>333</v>
      </c>
      <c r="E189" s="17" t="s">
        <v>335</v>
      </c>
      <c r="F189" s="17" t="s">
        <v>27</v>
      </c>
      <c r="G189" s="18">
        <v>20198313352</v>
      </c>
      <c r="H189" s="19">
        <v>75.45</v>
      </c>
      <c r="I189" s="31">
        <f t="shared" si="15"/>
        <v>45.27</v>
      </c>
      <c r="J189" s="31">
        <v>79.9</v>
      </c>
      <c r="K189" s="31">
        <f t="shared" si="16"/>
        <v>31.96</v>
      </c>
      <c r="L189" s="31">
        <f t="shared" si="17"/>
        <v>77.23</v>
      </c>
      <c r="M189" s="14">
        <v>2</v>
      </c>
      <c r="N189" s="14"/>
      <c r="O189" s="14"/>
    </row>
  </sheetData>
  <sortState ref="A4:P189">
    <sortCondition ref="D4:D189"/>
    <sortCondition ref="L4:L189" descending="1"/>
  </sortState>
  <mergeCells count="14">
    <mergeCell ref="A1:O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ageMargins left="0.700694444444445" right="0.700694444444445" top="0.471527777777778" bottom="0.55" header="0.297916666666667" footer="0.29791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追寻</cp:lastModifiedBy>
  <dcterms:created xsi:type="dcterms:W3CDTF">2018-04-16T04:01:00Z</dcterms:created>
  <dcterms:modified xsi:type="dcterms:W3CDTF">2019-09-22T10:30:40Z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