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Area" localSheetId="0">'Sheet1'!$A:$I</definedName>
    <definedName name="_xlnm.Print_Titles" localSheetId="0">'Sheet1'!$2:$3</definedName>
    <definedName name="_xlnm._FilterDatabase" localSheetId="0" hidden="1">'Sheet1'!$A$3:$I$115</definedName>
  </definedNames>
  <calcPr fullCalcOnLoad="1"/>
</workbook>
</file>

<file path=xl/sharedStrings.xml><?xml version="1.0" encoding="utf-8"?>
<sst xmlns="http://schemas.openxmlformats.org/spreadsheetml/2006/main" count="520" uniqueCount="315">
  <si>
    <t>附件</t>
  </si>
  <si>
    <t>2019年铜川市从“建档立卡贫困户”家庭大学生中公开招聘工作人员
综合成绩及进入体检人员情况表</t>
  </si>
  <si>
    <t>序号</t>
  </si>
  <si>
    <t>准考证号</t>
  </si>
  <si>
    <t>姓名</t>
  </si>
  <si>
    <t>岗位代码</t>
  </si>
  <si>
    <t>报考岗位</t>
  </si>
  <si>
    <t>笔试成绩</t>
  </si>
  <si>
    <t>面试成绩</t>
  </si>
  <si>
    <t>综合成绩</t>
  </si>
  <si>
    <t>是否进入体检</t>
  </si>
  <si>
    <t>19003018</t>
  </si>
  <si>
    <t>刘妍</t>
  </si>
  <si>
    <t>190327</t>
  </si>
  <si>
    <t>城关街道办事处下属事业单位</t>
  </si>
  <si>
    <t>是</t>
  </si>
  <si>
    <t>19003017</t>
  </si>
  <si>
    <t>吴智鹏</t>
  </si>
  <si>
    <t>19003023</t>
  </si>
  <si>
    <t>赵鹏飞</t>
  </si>
  <si>
    <t>19003022</t>
  </si>
  <si>
    <t>吴云云</t>
  </si>
  <si>
    <t>19003021</t>
  </si>
  <si>
    <t>贾莹</t>
  </si>
  <si>
    <t>19003015</t>
  </si>
  <si>
    <t>孙源</t>
  </si>
  <si>
    <t>19003020</t>
  </si>
  <si>
    <t>王艳</t>
  </si>
  <si>
    <t>缺考</t>
  </si>
  <si>
    <t>19003025</t>
  </si>
  <si>
    <t>陈梦维</t>
  </si>
  <si>
    <t>190326</t>
  </si>
  <si>
    <t>三里洞街道办事处下属事业单位</t>
  </si>
  <si>
    <t>19003024</t>
  </si>
  <si>
    <t>侯兴</t>
  </si>
  <si>
    <t>19003027</t>
  </si>
  <si>
    <t>常润花</t>
  </si>
  <si>
    <t>19003026</t>
  </si>
  <si>
    <t>井晓丽</t>
  </si>
  <si>
    <t>19004001</t>
  </si>
  <si>
    <t>井纪辉</t>
  </si>
  <si>
    <t>190328</t>
  </si>
  <si>
    <t>王石凹街道办事处下属事业单位</t>
  </si>
  <si>
    <t>19003030</t>
  </si>
  <si>
    <t>贾楠楠</t>
  </si>
  <si>
    <t>19003028</t>
  </si>
  <si>
    <t>郑会峰</t>
  </si>
  <si>
    <t>19004002</t>
  </si>
  <si>
    <t>席丹</t>
  </si>
  <si>
    <t>19003029</t>
  </si>
  <si>
    <t>贾文斌</t>
  </si>
  <si>
    <t>19004006</t>
  </si>
  <si>
    <t>姚远</t>
  </si>
  <si>
    <t>190324</t>
  </si>
  <si>
    <t>金锁关镇政府下属事业单位</t>
  </si>
  <si>
    <t>19004004</t>
  </si>
  <si>
    <t>贾阳</t>
  </si>
  <si>
    <t>19004005</t>
  </si>
  <si>
    <t>姚宝磊</t>
  </si>
  <si>
    <t>19004007</t>
  </si>
  <si>
    <t>周涛</t>
  </si>
  <si>
    <t>19004003</t>
  </si>
  <si>
    <t>肖静</t>
  </si>
  <si>
    <t>19004009</t>
  </si>
  <si>
    <t>严露</t>
  </si>
  <si>
    <t>190323</t>
  </si>
  <si>
    <t>19004008</t>
  </si>
  <si>
    <t>孙星</t>
  </si>
  <si>
    <t>19004011</t>
  </si>
  <si>
    <t>贾梦珂</t>
  </si>
  <si>
    <t>19004010</t>
  </si>
  <si>
    <t>王杰</t>
  </si>
  <si>
    <t>19004012</t>
  </si>
  <si>
    <t>路艳芳</t>
  </si>
  <si>
    <t>190334</t>
  </si>
  <si>
    <t>王石凹街道办事处卫生院</t>
  </si>
  <si>
    <t>19004013</t>
  </si>
  <si>
    <t>阮小燕</t>
  </si>
  <si>
    <t>190333</t>
  </si>
  <si>
    <t>阿庄卫生院</t>
  </si>
  <si>
    <t>19004015</t>
  </si>
  <si>
    <t>李静</t>
  </si>
  <si>
    <t>190435</t>
  </si>
  <si>
    <t>宜君县尧生镇人民政府</t>
  </si>
  <si>
    <t>19004022</t>
  </si>
  <si>
    <t>蔡娇</t>
  </si>
  <si>
    <t>190436</t>
  </si>
  <si>
    <t>宜君县尧生镇人民政府(雷塬综合服务中心)</t>
  </si>
  <si>
    <t>19004016</t>
  </si>
  <si>
    <t>王蒙蒙</t>
  </si>
  <si>
    <t>19004020</t>
  </si>
  <si>
    <t>刘晓英</t>
  </si>
  <si>
    <t>19004025</t>
  </si>
  <si>
    <t>李娜</t>
  </si>
  <si>
    <t>190437</t>
  </si>
  <si>
    <t>宜君县棋盘镇人民政府</t>
  </si>
  <si>
    <t>19005004</t>
  </si>
  <si>
    <t>杨会会</t>
  </si>
  <si>
    <t>19005001</t>
  </si>
  <si>
    <t>张帆</t>
  </si>
  <si>
    <t>19005013</t>
  </si>
  <si>
    <t>钟杨</t>
  </si>
  <si>
    <t>190438</t>
  </si>
  <si>
    <t>宜君县彭镇人民政府</t>
  </si>
  <si>
    <t>19005015</t>
  </si>
  <si>
    <t>李艳</t>
  </si>
  <si>
    <t>19005008</t>
  </si>
  <si>
    <t>周凯</t>
  </si>
  <si>
    <t>19005021</t>
  </si>
  <si>
    <t>曹佳</t>
  </si>
  <si>
    <t>190439</t>
  </si>
  <si>
    <t>宜君县太安镇人民政府</t>
  </si>
  <si>
    <t>19006002</t>
  </si>
  <si>
    <t>黄春燕</t>
  </si>
  <si>
    <t>19005028</t>
  </si>
  <si>
    <t>刘悦</t>
  </si>
  <si>
    <t>19006004</t>
  </si>
  <si>
    <t>贺玲玲</t>
  </si>
  <si>
    <t>190442</t>
  </si>
  <si>
    <t>宜君县雷塬卫生院</t>
  </si>
  <si>
    <t>19006005</t>
  </si>
  <si>
    <t>陈义婷</t>
  </si>
  <si>
    <t>19006006</t>
  </si>
  <si>
    <t>赵荣</t>
  </si>
  <si>
    <t>19006008</t>
  </si>
  <si>
    <t>赵倩</t>
  </si>
  <si>
    <t>190148</t>
  </si>
  <si>
    <t>宜君县五里镇中心卫生院</t>
  </si>
  <si>
    <t>19006010</t>
  </si>
  <si>
    <t>孟丽侠</t>
  </si>
  <si>
    <t>190149</t>
  </si>
  <si>
    <t>宜君县哭泉中心幼儿园</t>
  </si>
  <si>
    <t>19006009</t>
  </si>
  <si>
    <t>刘萌萌</t>
  </si>
  <si>
    <t>19006011</t>
  </si>
  <si>
    <t>江娜娜</t>
  </si>
  <si>
    <t>190150</t>
  </si>
  <si>
    <t>宜君县雷塬中心幼儿园</t>
  </si>
  <si>
    <t>19006013</t>
  </si>
  <si>
    <t>郭新丽</t>
  </si>
  <si>
    <t>190151</t>
  </si>
  <si>
    <t>宜君县彭镇中心幼儿园</t>
  </si>
  <si>
    <t>19006012</t>
  </si>
  <si>
    <t>杨东利</t>
  </si>
  <si>
    <t>19006014</t>
  </si>
  <si>
    <t>万妍</t>
  </si>
  <si>
    <t>190152</t>
  </si>
  <si>
    <t>宜君县太安镇中心幼儿园</t>
  </si>
  <si>
    <t>19006016</t>
  </si>
  <si>
    <t>陈艳云</t>
  </si>
  <si>
    <t>190153</t>
  </si>
  <si>
    <t>宜君县五里镇中心幼儿园</t>
  </si>
  <si>
    <t>19006017</t>
  </si>
  <si>
    <t>郭延宜</t>
  </si>
  <si>
    <t>19006015</t>
  </si>
  <si>
    <t>冯倩</t>
  </si>
  <si>
    <t>19006018</t>
  </si>
  <si>
    <t>张敏</t>
  </si>
  <si>
    <t>190154</t>
  </si>
  <si>
    <t>宜君县西村中心幼儿园</t>
  </si>
  <si>
    <t>19006019</t>
  </si>
  <si>
    <t>胡莉娜</t>
  </si>
  <si>
    <t>190155</t>
  </si>
  <si>
    <t>宜君县尧生镇中心幼儿园</t>
  </si>
  <si>
    <t>19006020</t>
  </si>
  <si>
    <t>周文静</t>
  </si>
  <si>
    <t>190156</t>
  </si>
  <si>
    <t>宜君县云梦乡中心幼儿园</t>
  </si>
  <si>
    <t>19001001</t>
  </si>
  <si>
    <t>穆文婕</t>
  </si>
  <si>
    <t>190203</t>
  </si>
  <si>
    <t>照金中心卫生院</t>
  </si>
  <si>
    <t>19001002</t>
  </si>
  <si>
    <t>曹文娟</t>
  </si>
  <si>
    <t>190204</t>
  </si>
  <si>
    <t>瑶曲卫生院</t>
  </si>
  <si>
    <t>19001003</t>
  </si>
  <si>
    <t>余悦亮</t>
  </si>
  <si>
    <t>190205</t>
  </si>
  <si>
    <t>19001004</t>
  </si>
  <si>
    <t>兰梅梅</t>
  </si>
  <si>
    <t>190206</t>
  </si>
  <si>
    <t>庙湾卫生院</t>
  </si>
  <si>
    <t>19001007</t>
  </si>
  <si>
    <t>宋平怡</t>
  </si>
  <si>
    <t>19001005</t>
  </si>
  <si>
    <t>阴阿娟</t>
  </si>
  <si>
    <t>19001008</t>
  </si>
  <si>
    <t>郝肖肖</t>
  </si>
  <si>
    <t>190208</t>
  </si>
  <si>
    <t>瑶曲镇中心小学</t>
  </si>
  <si>
    <t>19001009</t>
  </si>
  <si>
    <t>张肖萌</t>
  </si>
  <si>
    <t>19001010</t>
  </si>
  <si>
    <t>柴甜甜</t>
  </si>
  <si>
    <t>19001012</t>
  </si>
  <si>
    <t>龙艳利</t>
  </si>
  <si>
    <t>190209</t>
  </si>
  <si>
    <t>小丘镇中心幼儿园</t>
  </si>
  <si>
    <t>19001011</t>
  </si>
  <si>
    <t>王倩雯</t>
  </si>
  <si>
    <t>19001015</t>
  </si>
  <si>
    <t>冯洋</t>
  </si>
  <si>
    <t>190210</t>
  </si>
  <si>
    <t>永安路经济综合服务站</t>
  </si>
  <si>
    <t>19001014</t>
  </si>
  <si>
    <t>段楠楠</t>
  </si>
  <si>
    <t>19001013</t>
  </si>
  <si>
    <t>杨琳</t>
  </si>
  <si>
    <t>19001020</t>
  </si>
  <si>
    <t>魏立强</t>
  </si>
  <si>
    <t>190211</t>
  </si>
  <si>
    <t>锦阳路社会保障服务站</t>
  </si>
  <si>
    <t>19001018</t>
  </si>
  <si>
    <t>王佳敏</t>
  </si>
  <si>
    <t>19001019</t>
  </si>
  <si>
    <t>宋璐璐</t>
  </si>
  <si>
    <t>19001023</t>
  </si>
  <si>
    <t>任思翔</t>
  </si>
  <si>
    <t>190212</t>
  </si>
  <si>
    <t>石柱镇经济综合服务站</t>
  </si>
  <si>
    <t>19001022</t>
  </si>
  <si>
    <t>石梦迪</t>
  </si>
  <si>
    <t>19001028</t>
  </si>
  <si>
    <t>侯小婷</t>
  </si>
  <si>
    <t>190213</t>
  </si>
  <si>
    <t>石柱镇社会保障服务站</t>
  </si>
  <si>
    <t>19001027</t>
  </si>
  <si>
    <t>王敏</t>
  </si>
  <si>
    <t>19001026</t>
  </si>
  <si>
    <t>刘园园</t>
  </si>
  <si>
    <t>19001029</t>
  </si>
  <si>
    <t>白孟迪</t>
  </si>
  <si>
    <t>190214</t>
  </si>
  <si>
    <t>关庄镇经济综合服务站</t>
  </si>
  <si>
    <t>19002003</t>
  </si>
  <si>
    <t>张航航</t>
  </si>
  <si>
    <t>19001030</t>
  </si>
  <si>
    <t>吴芬</t>
  </si>
  <si>
    <t>19002004</t>
  </si>
  <si>
    <t>薛妍</t>
  </si>
  <si>
    <t>190215</t>
  </si>
  <si>
    <t>瑶曲镇社会保障服务站</t>
  </si>
  <si>
    <t>19002012</t>
  </si>
  <si>
    <t>郝喜娟</t>
  </si>
  <si>
    <t>190216</t>
  </si>
  <si>
    <t>照金镇经济综合服务站</t>
  </si>
  <si>
    <t>19002008</t>
  </si>
  <si>
    <t>焦鑫鑫</t>
  </si>
  <si>
    <t>19002006</t>
  </si>
  <si>
    <t>张魁</t>
  </si>
  <si>
    <t>19002010</t>
  </si>
  <si>
    <t>陈双艳</t>
  </si>
  <si>
    <t>19002011</t>
  </si>
  <si>
    <t>邢佺</t>
  </si>
  <si>
    <t>19002005</t>
  </si>
  <si>
    <t>陈苗苗</t>
  </si>
  <si>
    <t>19002019</t>
  </si>
  <si>
    <t>马楠楠</t>
  </si>
  <si>
    <t>190217</t>
  </si>
  <si>
    <t>照金镇社会保障服务站</t>
  </si>
  <si>
    <t>19002016</t>
  </si>
  <si>
    <t>张东东</t>
  </si>
  <si>
    <t>19002020</t>
  </si>
  <si>
    <t>阴宇婷</t>
  </si>
  <si>
    <t>19002017</t>
  </si>
  <si>
    <t>任梦</t>
  </si>
  <si>
    <t>19002014</t>
  </si>
  <si>
    <t>张军</t>
  </si>
  <si>
    <t>19002018</t>
  </si>
  <si>
    <t>杨勇</t>
  </si>
  <si>
    <t>19002022</t>
  </si>
  <si>
    <t>刘争亮</t>
  </si>
  <si>
    <t>190218</t>
  </si>
  <si>
    <t>董家河镇经济综合服务站</t>
  </si>
  <si>
    <t>19002023</t>
  </si>
  <si>
    <t>安亚娟</t>
  </si>
  <si>
    <t>19002024</t>
  </si>
  <si>
    <t>王静</t>
  </si>
  <si>
    <t>19002029</t>
  </si>
  <si>
    <t>曹鑫</t>
  </si>
  <si>
    <t>190219</t>
  </si>
  <si>
    <t>庙湾镇社会保障服务站</t>
  </si>
  <si>
    <t>19002027</t>
  </si>
  <si>
    <t>赵江涛</t>
  </si>
  <si>
    <t>19002028</t>
  </si>
  <si>
    <t>雷锋</t>
  </si>
  <si>
    <t>19003001</t>
  </si>
  <si>
    <t>焦浩哲</t>
  </si>
  <si>
    <t>190220</t>
  </si>
  <si>
    <t>孙塬镇公用事业服务中心</t>
  </si>
  <si>
    <t>19003002</t>
  </si>
  <si>
    <t>蔡练练</t>
  </si>
  <si>
    <t>19003003</t>
  </si>
  <si>
    <t>19003004</t>
  </si>
  <si>
    <t>陈强</t>
  </si>
  <si>
    <t>190321</t>
  </si>
  <si>
    <t>铜川市王益区红旗街街道办事处社会保障服务站</t>
  </si>
  <si>
    <t>19003005</t>
  </si>
  <si>
    <t>赵沧桑</t>
  </si>
  <si>
    <t>19003014</t>
  </si>
  <si>
    <t>王芳君</t>
  </si>
  <si>
    <t>190325</t>
  </si>
  <si>
    <t>阿庄镇政府下属事业单位</t>
  </si>
  <si>
    <t>19003011</t>
  </si>
  <si>
    <t>19003006</t>
  </si>
  <si>
    <t>侯逸婷</t>
  </si>
  <si>
    <t>19003013</t>
  </si>
  <si>
    <t>任萌飞</t>
  </si>
  <si>
    <t>19003009</t>
  </si>
  <si>
    <t>杨平</t>
  </si>
  <si>
    <t>19003008</t>
  </si>
  <si>
    <t>任晨艳</t>
  </si>
  <si>
    <t>19003007</t>
  </si>
  <si>
    <t>郭红艳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</si>
</sst>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6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176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left" vertical="center"/>
      <protection/>
    </xf>
    <xf numFmtId="176" fontId="22" fillId="0" borderId="20" xfId="0" applyNumberFormat="1" applyFont="1" applyFill="1" applyBorder="1" applyAlignment="1" applyProtection="1">
      <alignment horizontal="center" vertical="center"/>
      <protection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43" fillId="0" borderId="24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SheetLayoutView="100" workbookViewId="0" topLeftCell="A1">
      <pane ySplit="3" topLeftCell="A4" activePane="bottomLeft" state="frozen"/>
      <selection pane="bottomLeft" activeCell="G1" sqref="G1"/>
    </sheetView>
  </sheetViews>
  <sheetFormatPr defaultColWidth="9.00390625" defaultRowHeight="14.25"/>
  <cols>
    <col min="1" max="1" width="6.00390625" style="1" bestFit="1" customWidth="1"/>
    <col min="2" max="2" width="10.25390625" style="1" bestFit="1" customWidth="1"/>
    <col min="3" max="3" width="7.125" style="1" customWidth="1"/>
    <col min="4" max="4" width="10.25390625" style="1" bestFit="1" customWidth="1"/>
    <col min="5" max="5" width="44.25390625" style="2" bestFit="1" customWidth="1"/>
    <col min="6" max="6" width="10.25390625" style="3" bestFit="1" customWidth="1"/>
    <col min="7" max="7" width="11.125" style="3" customWidth="1"/>
    <col min="8" max="8" width="12.375" style="3" customWidth="1"/>
    <col min="9" max="9" width="10.25390625" style="1" customWidth="1"/>
    <col min="10" max="10" width="6.875" style="4" customWidth="1"/>
    <col min="11" max="11" width="5.875" style="4" customWidth="1"/>
    <col min="12" max="12" width="4.625" style="4" customWidth="1"/>
    <col min="13" max="13" width="6.50390625" style="4" customWidth="1"/>
    <col min="14" max="14" width="5.25390625" style="4" customWidth="1"/>
    <col min="15" max="16384" width="9.00390625" style="4" customWidth="1"/>
  </cols>
  <sheetData>
    <row r="1" spans="1:7" ht="25.5" customHeight="1">
      <c r="A1" s="5" t="s">
        <v>0</v>
      </c>
      <c r="B1" s="6"/>
      <c r="C1" s="6"/>
      <c r="D1" s="6"/>
      <c r="E1" s="5"/>
      <c r="F1" s="7"/>
      <c r="G1" s="7"/>
    </row>
    <row r="2" spans="1:9" ht="66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40" t="s">
        <v>10</v>
      </c>
    </row>
    <row r="4" spans="1:9" ht="18" customHeight="1">
      <c r="A4" s="12">
        <v>1</v>
      </c>
      <c r="B4" s="13" t="s">
        <v>11</v>
      </c>
      <c r="C4" s="14" t="s">
        <v>12</v>
      </c>
      <c r="D4" s="14" t="s">
        <v>13</v>
      </c>
      <c r="E4" s="15" t="s">
        <v>14</v>
      </c>
      <c r="F4" s="16">
        <v>74.9</v>
      </c>
      <c r="G4" s="17">
        <v>81.2</v>
      </c>
      <c r="H4" s="16">
        <f aca="true" t="shared" si="0" ref="H4:H9">FLOOR(F4*0.6+G4*0.4,0.01)</f>
        <v>77.42000000000002</v>
      </c>
      <c r="I4" s="41" t="s">
        <v>15</v>
      </c>
    </row>
    <row r="5" spans="1:9" ht="18" customHeight="1">
      <c r="A5" s="18">
        <v>2</v>
      </c>
      <c r="B5" s="19" t="s">
        <v>16</v>
      </c>
      <c r="C5" s="20" t="s">
        <v>17</v>
      </c>
      <c r="D5" s="20" t="s">
        <v>13</v>
      </c>
      <c r="E5" s="21" t="s">
        <v>14</v>
      </c>
      <c r="F5" s="22">
        <v>75.6</v>
      </c>
      <c r="G5" s="23">
        <v>77.4</v>
      </c>
      <c r="H5" s="22">
        <f t="shared" si="0"/>
        <v>76.32</v>
      </c>
      <c r="I5" s="42" t="s">
        <v>15</v>
      </c>
    </row>
    <row r="6" spans="1:9" ht="18" customHeight="1">
      <c r="A6" s="18">
        <v>3</v>
      </c>
      <c r="B6" s="19" t="s">
        <v>18</v>
      </c>
      <c r="C6" s="20" t="s">
        <v>19</v>
      </c>
      <c r="D6" s="20" t="s">
        <v>13</v>
      </c>
      <c r="E6" s="21" t="s">
        <v>14</v>
      </c>
      <c r="F6" s="22">
        <v>72.6</v>
      </c>
      <c r="G6" s="24">
        <v>81.8</v>
      </c>
      <c r="H6" s="22">
        <f t="shared" si="0"/>
        <v>76.28</v>
      </c>
      <c r="I6" s="42"/>
    </row>
    <row r="7" spans="1:9" ht="18" customHeight="1">
      <c r="A7" s="18">
        <v>4</v>
      </c>
      <c r="B7" s="19" t="s">
        <v>20</v>
      </c>
      <c r="C7" s="20" t="s">
        <v>21</v>
      </c>
      <c r="D7" s="20" t="s">
        <v>13</v>
      </c>
      <c r="E7" s="21" t="s">
        <v>14</v>
      </c>
      <c r="F7" s="22">
        <v>61.5</v>
      </c>
      <c r="G7" s="24">
        <v>78.3</v>
      </c>
      <c r="H7" s="22">
        <f t="shared" si="0"/>
        <v>68.22</v>
      </c>
      <c r="I7" s="42"/>
    </row>
    <row r="8" spans="1:9" ht="18" customHeight="1">
      <c r="A8" s="18">
        <v>5</v>
      </c>
      <c r="B8" s="19" t="s">
        <v>22</v>
      </c>
      <c r="C8" s="20" t="s">
        <v>23</v>
      </c>
      <c r="D8" s="20" t="s">
        <v>13</v>
      </c>
      <c r="E8" s="21" t="s">
        <v>14</v>
      </c>
      <c r="F8" s="22">
        <v>60.2</v>
      </c>
      <c r="G8" s="24">
        <v>75.1</v>
      </c>
      <c r="H8" s="22">
        <f t="shared" si="0"/>
        <v>66.16</v>
      </c>
      <c r="I8" s="42"/>
    </row>
    <row r="9" spans="1:9" ht="18" customHeight="1">
      <c r="A9" s="18">
        <v>6</v>
      </c>
      <c r="B9" s="19" t="s">
        <v>24</v>
      </c>
      <c r="C9" s="20" t="s">
        <v>25</v>
      </c>
      <c r="D9" s="20" t="s">
        <v>13</v>
      </c>
      <c r="E9" s="21" t="s">
        <v>14</v>
      </c>
      <c r="F9" s="22">
        <v>60.2</v>
      </c>
      <c r="G9" s="24">
        <v>74.7</v>
      </c>
      <c r="H9" s="22">
        <f t="shared" si="0"/>
        <v>66</v>
      </c>
      <c r="I9" s="42"/>
    </row>
    <row r="10" spans="1:9" ht="18" customHeight="1">
      <c r="A10" s="25">
        <v>7</v>
      </c>
      <c r="B10" s="26" t="s">
        <v>26</v>
      </c>
      <c r="C10" s="27" t="s">
        <v>27</v>
      </c>
      <c r="D10" s="27" t="s">
        <v>13</v>
      </c>
      <c r="E10" s="28" t="s">
        <v>14</v>
      </c>
      <c r="F10" s="29">
        <v>60.9</v>
      </c>
      <c r="G10" s="30" t="s">
        <v>28</v>
      </c>
      <c r="H10" s="29">
        <f>FLOOR(F10*0.6,0.01)</f>
        <v>36.54</v>
      </c>
      <c r="I10" s="43"/>
    </row>
    <row r="11" spans="1:9" ht="18" customHeight="1">
      <c r="A11" s="12">
        <v>8</v>
      </c>
      <c r="B11" s="14" t="s">
        <v>29</v>
      </c>
      <c r="C11" s="14" t="s">
        <v>30</v>
      </c>
      <c r="D11" s="14" t="s">
        <v>31</v>
      </c>
      <c r="E11" s="15" t="s">
        <v>32</v>
      </c>
      <c r="F11" s="16">
        <v>78.9</v>
      </c>
      <c r="G11" s="17">
        <v>80.8</v>
      </c>
      <c r="H11" s="16">
        <f>FLOOR(F11*0.6+G11*0.4,0.01)</f>
        <v>79.66</v>
      </c>
      <c r="I11" s="41" t="s">
        <v>15</v>
      </c>
    </row>
    <row r="12" spans="1:9" ht="18" customHeight="1">
      <c r="A12" s="18">
        <v>9</v>
      </c>
      <c r="B12" s="20" t="s">
        <v>33</v>
      </c>
      <c r="C12" s="20" t="s">
        <v>34</v>
      </c>
      <c r="D12" s="20" t="s">
        <v>31</v>
      </c>
      <c r="E12" s="21" t="s">
        <v>32</v>
      </c>
      <c r="F12" s="22">
        <v>69.3</v>
      </c>
      <c r="G12" s="24">
        <v>80.4</v>
      </c>
      <c r="H12" s="22">
        <f>FLOOR(F12*0.6+G12*0.4,0.01)</f>
        <v>73.74000000000001</v>
      </c>
      <c r="I12" s="42" t="s">
        <v>15</v>
      </c>
    </row>
    <row r="13" spans="1:9" ht="18" customHeight="1">
      <c r="A13" s="18">
        <v>10</v>
      </c>
      <c r="B13" s="20" t="s">
        <v>35</v>
      </c>
      <c r="C13" s="20" t="s">
        <v>36</v>
      </c>
      <c r="D13" s="20" t="s">
        <v>31</v>
      </c>
      <c r="E13" s="21" t="s">
        <v>32</v>
      </c>
      <c r="F13" s="22">
        <v>69</v>
      </c>
      <c r="G13" s="24">
        <v>80.1</v>
      </c>
      <c r="H13" s="22">
        <f>FLOOR(F13*0.6+G13*0.4,0.01)</f>
        <v>73.44</v>
      </c>
      <c r="I13" s="42"/>
    </row>
    <row r="14" spans="1:9" ht="18" customHeight="1">
      <c r="A14" s="25">
        <v>11</v>
      </c>
      <c r="B14" s="27" t="s">
        <v>37</v>
      </c>
      <c r="C14" s="27" t="s">
        <v>38</v>
      </c>
      <c r="D14" s="27" t="s">
        <v>31</v>
      </c>
      <c r="E14" s="28" t="s">
        <v>32</v>
      </c>
      <c r="F14" s="29">
        <v>65.3</v>
      </c>
      <c r="G14" s="30" t="s">
        <v>28</v>
      </c>
      <c r="H14" s="29">
        <f>FLOOR(F14*0.6,0.01)</f>
        <v>39.18</v>
      </c>
      <c r="I14" s="43"/>
    </row>
    <row r="15" spans="1:9" ht="17.25" customHeight="1">
      <c r="A15" s="12">
        <v>12</v>
      </c>
      <c r="B15" s="14" t="s">
        <v>39</v>
      </c>
      <c r="C15" s="14" t="s">
        <v>40</v>
      </c>
      <c r="D15" s="14" t="s">
        <v>41</v>
      </c>
      <c r="E15" s="15" t="s">
        <v>42</v>
      </c>
      <c r="F15" s="16">
        <v>85.2</v>
      </c>
      <c r="G15" s="17">
        <v>80.5</v>
      </c>
      <c r="H15" s="16">
        <f>FLOOR(F15*0.6+G15*0.4,0.01)</f>
        <v>83.32</v>
      </c>
      <c r="I15" s="41" t="s">
        <v>15</v>
      </c>
    </row>
    <row r="16" spans="1:9" ht="18" customHeight="1">
      <c r="A16" s="18">
        <v>13</v>
      </c>
      <c r="B16" s="20" t="s">
        <v>43</v>
      </c>
      <c r="C16" s="20" t="s">
        <v>44</v>
      </c>
      <c r="D16" s="20" t="s">
        <v>41</v>
      </c>
      <c r="E16" s="21" t="s">
        <v>42</v>
      </c>
      <c r="F16" s="22">
        <v>69.8</v>
      </c>
      <c r="G16" s="24">
        <v>78</v>
      </c>
      <c r="H16" s="22">
        <f>FLOOR(F16*0.6+G16*0.4,0.01)</f>
        <v>73.08</v>
      </c>
      <c r="I16" s="42" t="s">
        <v>15</v>
      </c>
    </row>
    <row r="17" spans="1:9" ht="18" customHeight="1">
      <c r="A17" s="18">
        <v>14</v>
      </c>
      <c r="B17" s="20" t="s">
        <v>45</v>
      </c>
      <c r="C17" s="20" t="s">
        <v>46</v>
      </c>
      <c r="D17" s="20" t="s">
        <v>41</v>
      </c>
      <c r="E17" s="21" t="s">
        <v>42</v>
      </c>
      <c r="F17" s="22">
        <v>60.8</v>
      </c>
      <c r="G17" s="24">
        <v>78</v>
      </c>
      <c r="H17" s="22">
        <f>FLOOR(F17*0.6+G17*0.4,0.01)</f>
        <v>67.68</v>
      </c>
      <c r="I17" s="42"/>
    </row>
    <row r="18" spans="1:9" ht="18" customHeight="1">
      <c r="A18" s="18">
        <v>15</v>
      </c>
      <c r="B18" s="20" t="s">
        <v>47</v>
      </c>
      <c r="C18" s="20" t="s">
        <v>48</v>
      </c>
      <c r="D18" s="20">
        <v>190328</v>
      </c>
      <c r="E18" s="21" t="s">
        <v>42</v>
      </c>
      <c r="F18" s="22">
        <v>65</v>
      </c>
      <c r="G18" s="24" t="s">
        <v>28</v>
      </c>
      <c r="H18" s="22">
        <f>FLOOR(F18*0.6,0.01)</f>
        <v>39</v>
      </c>
      <c r="I18" s="42"/>
    </row>
    <row r="19" spans="1:9" ht="18" customHeight="1">
      <c r="A19" s="25">
        <v>16</v>
      </c>
      <c r="B19" s="27" t="s">
        <v>49</v>
      </c>
      <c r="C19" s="27" t="s">
        <v>50</v>
      </c>
      <c r="D19" s="27" t="s">
        <v>41</v>
      </c>
      <c r="E19" s="28" t="s">
        <v>42</v>
      </c>
      <c r="F19" s="29">
        <v>58.7</v>
      </c>
      <c r="G19" s="31" t="s">
        <v>28</v>
      </c>
      <c r="H19" s="32">
        <f>FLOOR(F19*0.6,0.01)</f>
        <v>35.22</v>
      </c>
      <c r="I19" s="43"/>
    </row>
    <row r="20" spans="1:9" ht="18" customHeight="1">
      <c r="A20" s="12">
        <v>17</v>
      </c>
      <c r="B20" s="14" t="s">
        <v>51</v>
      </c>
      <c r="C20" s="14" t="s">
        <v>52</v>
      </c>
      <c r="D20" s="14" t="s">
        <v>53</v>
      </c>
      <c r="E20" s="15" t="s">
        <v>54</v>
      </c>
      <c r="F20" s="16">
        <v>69</v>
      </c>
      <c r="G20" s="17">
        <v>77.2</v>
      </c>
      <c r="H20" s="16">
        <f aca="true" t="shared" si="1" ref="H20:H28">FLOOR(F20*0.6+G20*0.4,0.01)</f>
        <v>72.28</v>
      </c>
      <c r="I20" s="41" t="s">
        <v>15</v>
      </c>
    </row>
    <row r="21" spans="1:9" ht="18" customHeight="1">
      <c r="A21" s="18">
        <v>18</v>
      </c>
      <c r="B21" s="20" t="s">
        <v>55</v>
      </c>
      <c r="C21" s="20" t="s">
        <v>56</v>
      </c>
      <c r="D21" s="20" t="s">
        <v>53</v>
      </c>
      <c r="E21" s="21" t="s">
        <v>54</v>
      </c>
      <c r="F21" s="22">
        <v>66.7</v>
      </c>
      <c r="G21" s="24">
        <v>78.3</v>
      </c>
      <c r="H21" s="22">
        <f t="shared" si="1"/>
        <v>71.34</v>
      </c>
      <c r="I21" s="42" t="s">
        <v>15</v>
      </c>
    </row>
    <row r="22" spans="1:9" ht="18" customHeight="1">
      <c r="A22" s="18">
        <v>19</v>
      </c>
      <c r="B22" s="20" t="s">
        <v>57</v>
      </c>
      <c r="C22" s="20" t="s">
        <v>58</v>
      </c>
      <c r="D22" s="20" t="s">
        <v>53</v>
      </c>
      <c r="E22" s="21" t="s">
        <v>54</v>
      </c>
      <c r="F22" s="22">
        <v>64.6</v>
      </c>
      <c r="G22" s="24">
        <v>77</v>
      </c>
      <c r="H22" s="22">
        <f t="shared" si="1"/>
        <v>69.56</v>
      </c>
      <c r="I22" s="42"/>
    </row>
    <row r="23" spans="1:9" ht="18" customHeight="1">
      <c r="A23" s="18">
        <v>20</v>
      </c>
      <c r="B23" s="20" t="s">
        <v>59</v>
      </c>
      <c r="C23" s="20" t="s">
        <v>60</v>
      </c>
      <c r="D23" s="20" t="s">
        <v>53</v>
      </c>
      <c r="E23" s="21" t="s">
        <v>54</v>
      </c>
      <c r="F23" s="22">
        <v>62.1</v>
      </c>
      <c r="G23" s="24">
        <v>78.8</v>
      </c>
      <c r="H23" s="22">
        <f t="shared" si="1"/>
        <v>68.78</v>
      </c>
      <c r="I23" s="42"/>
    </row>
    <row r="24" spans="1:9" ht="18" customHeight="1">
      <c r="A24" s="25">
        <v>21</v>
      </c>
      <c r="B24" s="27" t="s">
        <v>61</v>
      </c>
      <c r="C24" s="27" t="s">
        <v>62</v>
      </c>
      <c r="D24" s="27" t="s">
        <v>53</v>
      </c>
      <c r="E24" s="28" t="s">
        <v>54</v>
      </c>
      <c r="F24" s="29">
        <v>63.6</v>
      </c>
      <c r="G24" s="30">
        <v>75.4</v>
      </c>
      <c r="H24" s="29">
        <f t="shared" si="1"/>
        <v>68.32</v>
      </c>
      <c r="I24" s="43"/>
    </row>
    <row r="25" spans="1:9" ht="18" customHeight="1">
      <c r="A25" s="12">
        <v>22</v>
      </c>
      <c r="B25" s="14" t="s">
        <v>63</v>
      </c>
      <c r="C25" s="14" t="s">
        <v>64</v>
      </c>
      <c r="D25" s="14" t="s">
        <v>65</v>
      </c>
      <c r="E25" s="15" t="s">
        <v>54</v>
      </c>
      <c r="F25" s="16">
        <v>78.2</v>
      </c>
      <c r="G25" s="17">
        <v>79.6</v>
      </c>
      <c r="H25" s="16">
        <f t="shared" si="1"/>
        <v>78.76</v>
      </c>
      <c r="I25" s="41" t="s">
        <v>15</v>
      </c>
    </row>
    <row r="26" spans="1:9" ht="18" customHeight="1">
      <c r="A26" s="18">
        <v>23</v>
      </c>
      <c r="B26" s="20" t="s">
        <v>66</v>
      </c>
      <c r="C26" s="20" t="s">
        <v>67</v>
      </c>
      <c r="D26" s="20" t="s">
        <v>65</v>
      </c>
      <c r="E26" s="21" t="s">
        <v>54</v>
      </c>
      <c r="F26" s="22">
        <v>73.5</v>
      </c>
      <c r="G26" s="24">
        <v>79.4</v>
      </c>
      <c r="H26" s="22">
        <f t="shared" si="1"/>
        <v>75.86000000000001</v>
      </c>
      <c r="I26" s="42" t="s">
        <v>15</v>
      </c>
    </row>
    <row r="27" spans="1:9" ht="18" customHeight="1">
      <c r="A27" s="18">
        <v>24</v>
      </c>
      <c r="B27" s="20" t="s">
        <v>68</v>
      </c>
      <c r="C27" s="20" t="s">
        <v>69</v>
      </c>
      <c r="D27" s="20" t="s">
        <v>65</v>
      </c>
      <c r="E27" s="21" t="s">
        <v>54</v>
      </c>
      <c r="F27" s="22">
        <v>70.8</v>
      </c>
      <c r="G27" s="24">
        <v>76.6</v>
      </c>
      <c r="H27" s="22">
        <f t="shared" si="1"/>
        <v>73.12</v>
      </c>
      <c r="I27" s="42"/>
    </row>
    <row r="28" spans="1:9" ht="18" customHeight="1">
      <c r="A28" s="25">
        <v>25</v>
      </c>
      <c r="B28" s="27" t="s">
        <v>70</v>
      </c>
      <c r="C28" s="27" t="s">
        <v>71</v>
      </c>
      <c r="D28" s="27" t="s">
        <v>65</v>
      </c>
      <c r="E28" s="28" t="s">
        <v>54</v>
      </c>
      <c r="F28" s="29">
        <v>68.9</v>
      </c>
      <c r="G28" s="30">
        <v>76.4</v>
      </c>
      <c r="H28" s="29">
        <f t="shared" si="1"/>
        <v>71.9</v>
      </c>
      <c r="I28" s="43"/>
    </row>
    <row r="29" spans="1:9" ht="18" customHeight="1">
      <c r="A29" s="33">
        <v>26</v>
      </c>
      <c r="B29" s="34" t="s">
        <v>72</v>
      </c>
      <c r="C29" s="34" t="s">
        <v>73</v>
      </c>
      <c r="D29" s="34" t="s">
        <v>74</v>
      </c>
      <c r="E29" s="35" t="s">
        <v>75</v>
      </c>
      <c r="F29" s="36">
        <v>69.5</v>
      </c>
      <c r="G29" s="37">
        <v>76.4</v>
      </c>
      <c r="H29" s="16">
        <f aca="true" t="shared" si="2" ref="H29:H68">FLOOR(F29*0.6+G29*0.4,0.01)</f>
        <v>72.25999999999999</v>
      </c>
      <c r="I29" s="44" t="s">
        <v>15</v>
      </c>
    </row>
    <row r="30" spans="1:9" ht="18" customHeight="1">
      <c r="A30" s="38">
        <v>27</v>
      </c>
      <c r="B30" s="34" t="s">
        <v>76</v>
      </c>
      <c r="C30" s="34" t="s">
        <v>77</v>
      </c>
      <c r="D30" s="34" t="s">
        <v>78</v>
      </c>
      <c r="E30" s="35" t="s">
        <v>79</v>
      </c>
      <c r="F30" s="36">
        <v>58.9</v>
      </c>
      <c r="G30" s="37">
        <v>77.5</v>
      </c>
      <c r="H30" s="16">
        <f t="shared" si="2"/>
        <v>66.34</v>
      </c>
      <c r="I30" s="44" t="s">
        <v>15</v>
      </c>
    </row>
    <row r="31" spans="1:9" ht="18" customHeight="1">
      <c r="A31" s="33">
        <v>28</v>
      </c>
      <c r="B31" s="34" t="s">
        <v>80</v>
      </c>
      <c r="C31" s="34" t="s">
        <v>81</v>
      </c>
      <c r="D31" s="34" t="s">
        <v>82</v>
      </c>
      <c r="E31" s="35" t="s">
        <v>83</v>
      </c>
      <c r="F31" s="36">
        <v>78.6</v>
      </c>
      <c r="G31" s="37">
        <v>81</v>
      </c>
      <c r="H31" s="16">
        <f t="shared" si="2"/>
        <v>79.56</v>
      </c>
      <c r="I31" s="44" t="s">
        <v>15</v>
      </c>
    </row>
    <row r="32" spans="1:9" ht="18" customHeight="1">
      <c r="A32" s="12">
        <v>29</v>
      </c>
      <c r="B32" s="14" t="s">
        <v>84</v>
      </c>
      <c r="C32" s="14" t="s">
        <v>85</v>
      </c>
      <c r="D32" s="14" t="s">
        <v>86</v>
      </c>
      <c r="E32" s="15" t="s">
        <v>87</v>
      </c>
      <c r="F32" s="16">
        <v>78.6</v>
      </c>
      <c r="G32" s="17">
        <v>78.8</v>
      </c>
      <c r="H32" s="16">
        <f t="shared" si="2"/>
        <v>78.67999999999999</v>
      </c>
      <c r="I32" s="41" t="s">
        <v>15</v>
      </c>
    </row>
    <row r="33" spans="1:9" ht="18" customHeight="1">
      <c r="A33" s="18">
        <v>30</v>
      </c>
      <c r="B33" s="20" t="s">
        <v>88</v>
      </c>
      <c r="C33" s="20" t="s">
        <v>89</v>
      </c>
      <c r="D33" s="20" t="s">
        <v>86</v>
      </c>
      <c r="E33" s="21" t="s">
        <v>87</v>
      </c>
      <c r="F33" s="22">
        <v>74.7</v>
      </c>
      <c r="G33" s="24">
        <v>76.1</v>
      </c>
      <c r="H33" s="22">
        <f t="shared" si="2"/>
        <v>75.25999999999999</v>
      </c>
      <c r="I33" s="42"/>
    </row>
    <row r="34" spans="1:9" ht="18" customHeight="1">
      <c r="A34" s="25">
        <v>31</v>
      </c>
      <c r="B34" s="27" t="s">
        <v>90</v>
      </c>
      <c r="C34" s="27" t="s">
        <v>91</v>
      </c>
      <c r="D34" s="27" t="s">
        <v>86</v>
      </c>
      <c r="E34" s="28" t="s">
        <v>87</v>
      </c>
      <c r="F34" s="29">
        <v>73.3</v>
      </c>
      <c r="G34" s="30" t="s">
        <v>28</v>
      </c>
      <c r="H34" s="29">
        <f>FLOOR(F34*0.6,0.01)</f>
        <v>43.98</v>
      </c>
      <c r="I34" s="43"/>
    </row>
    <row r="35" spans="1:9" ht="18" customHeight="1">
      <c r="A35" s="12">
        <v>32</v>
      </c>
      <c r="B35" s="14" t="s">
        <v>92</v>
      </c>
      <c r="C35" s="14" t="s">
        <v>93</v>
      </c>
      <c r="D35" s="14" t="s">
        <v>94</v>
      </c>
      <c r="E35" s="15" t="s">
        <v>95</v>
      </c>
      <c r="F35" s="16">
        <v>81.6</v>
      </c>
      <c r="G35" s="17">
        <v>80.6</v>
      </c>
      <c r="H35" s="16">
        <f t="shared" si="2"/>
        <v>81.19999999999999</v>
      </c>
      <c r="I35" s="41" t="s">
        <v>15</v>
      </c>
    </row>
    <row r="36" spans="1:9" ht="18" customHeight="1">
      <c r="A36" s="18">
        <v>33</v>
      </c>
      <c r="B36" s="20" t="s">
        <v>96</v>
      </c>
      <c r="C36" s="20" t="s">
        <v>97</v>
      </c>
      <c r="D36" s="20" t="s">
        <v>94</v>
      </c>
      <c r="E36" s="21" t="s">
        <v>95</v>
      </c>
      <c r="F36" s="22">
        <v>77.6</v>
      </c>
      <c r="G36" s="24">
        <v>80.6</v>
      </c>
      <c r="H36" s="22">
        <f t="shared" si="2"/>
        <v>78.8</v>
      </c>
      <c r="I36" s="42"/>
    </row>
    <row r="37" spans="1:9" ht="18" customHeight="1">
      <c r="A37" s="25">
        <v>34</v>
      </c>
      <c r="B37" s="27" t="s">
        <v>98</v>
      </c>
      <c r="C37" s="27" t="s">
        <v>99</v>
      </c>
      <c r="D37" s="27" t="s">
        <v>94</v>
      </c>
      <c r="E37" s="28" t="s">
        <v>95</v>
      </c>
      <c r="F37" s="29">
        <v>76.3</v>
      </c>
      <c r="G37" s="30">
        <v>80.8</v>
      </c>
      <c r="H37" s="29">
        <f t="shared" si="2"/>
        <v>78.1</v>
      </c>
      <c r="I37" s="43"/>
    </row>
    <row r="38" spans="1:9" ht="18" customHeight="1">
      <c r="A38" s="12">
        <v>35</v>
      </c>
      <c r="B38" s="14" t="s">
        <v>100</v>
      </c>
      <c r="C38" s="14" t="s">
        <v>101</v>
      </c>
      <c r="D38" s="14" t="s">
        <v>102</v>
      </c>
      <c r="E38" s="15" t="s">
        <v>103</v>
      </c>
      <c r="F38" s="16">
        <v>75.3</v>
      </c>
      <c r="G38" s="17">
        <v>79.6</v>
      </c>
      <c r="H38" s="16">
        <f t="shared" si="2"/>
        <v>77.02</v>
      </c>
      <c r="I38" s="41" t="s">
        <v>15</v>
      </c>
    </row>
    <row r="39" spans="1:9" ht="18" customHeight="1">
      <c r="A39" s="18">
        <v>36</v>
      </c>
      <c r="B39" s="20" t="s">
        <v>104</v>
      </c>
      <c r="C39" s="20" t="s">
        <v>105</v>
      </c>
      <c r="D39" s="20" t="s">
        <v>102</v>
      </c>
      <c r="E39" s="21" t="s">
        <v>103</v>
      </c>
      <c r="F39" s="22">
        <v>72</v>
      </c>
      <c r="G39" s="24">
        <v>80.6</v>
      </c>
      <c r="H39" s="22">
        <f t="shared" si="2"/>
        <v>75.44</v>
      </c>
      <c r="I39" s="42"/>
    </row>
    <row r="40" spans="1:9" ht="18" customHeight="1">
      <c r="A40" s="25">
        <v>37</v>
      </c>
      <c r="B40" s="27" t="s">
        <v>106</v>
      </c>
      <c r="C40" s="27" t="s">
        <v>107</v>
      </c>
      <c r="D40" s="27" t="s">
        <v>102</v>
      </c>
      <c r="E40" s="28" t="s">
        <v>103</v>
      </c>
      <c r="F40" s="29">
        <v>70.6</v>
      </c>
      <c r="G40" s="30">
        <v>78.6</v>
      </c>
      <c r="H40" s="29">
        <f t="shared" si="2"/>
        <v>73.79999999999998</v>
      </c>
      <c r="I40" s="43"/>
    </row>
    <row r="41" spans="1:9" ht="18" customHeight="1">
      <c r="A41" s="12">
        <v>38</v>
      </c>
      <c r="B41" s="14" t="s">
        <v>108</v>
      </c>
      <c r="C41" s="14" t="s">
        <v>109</v>
      </c>
      <c r="D41" s="14" t="s">
        <v>110</v>
      </c>
      <c r="E41" s="15" t="s">
        <v>111</v>
      </c>
      <c r="F41" s="16">
        <v>79.3</v>
      </c>
      <c r="G41" s="17">
        <v>82.8</v>
      </c>
      <c r="H41" s="16">
        <f t="shared" si="2"/>
        <v>80.69999999999999</v>
      </c>
      <c r="I41" s="41" t="s">
        <v>15</v>
      </c>
    </row>
    <row r="42" spans="1:9" ht="18" customHeight="1">
      <c r="A42" s="18">
        <v>39</v>
      </c>
      <c r="B42" s="20" t="s">
        <v>112</v>
      </c>
      <c r="C42" s="20" t="s">
        <v>113</v>
      </c>
      <c r="D42" s="20" t="s">
        <v>110</v>
      </c>
      <c r="E42" s="21" t="s">
        <v>111</v>
      </c>
      <c r="F42" s="22">
        <v>76.9</v>
      </c>
      <c r="G42" s="24">
        <v>82.4</v>
      </c>
      <c r="H42" s="22">
        <f t="shared" si="2"/>
        <v>79.1</v>
      </c>
      <c r="I42" s="42"/>
    </row>
    <row r="43" spans="1:9" ht="18" customHeight="1">
      <c r="A43" s="25">
        <v>40</v>
      </c>
      <c r="B43" s="27" t="s">
        <v>114</v>
      </c>
      <c r="C43" s="27" t="s">
        <v>115</v>
      </c>
      <c r="D43" s="27" t="s">
        <v>110</v>
      </c>
      <c r="E43" s="28" t="s">
        <v>111</v>
      </c>
      <c r="F43" s="29">
        <v>77.6</v>
      </c>
      <c r="G43" s="30">
        <v>78</v>
      </c>
      <c r="H43" s="29">
        <f t="shared" si="2"/>
        <v>77.75999999999999</v>
      </c>
      <c r="I43" s="43"/>
    </row>
    <row r="44" spans="1:9" ht="18" customHeight="1">
      <c r="A44" s="12">
        <v>41</v>
      </c>
      <c r="B44" s="14" t="s">
        <v>116</v>
      </c>
      <c r="C44" s="14" t="s">
        <v>117</v>
      </c>
      <c r="D44" s="14" t="s">
        <v>118</v>
      </c>
      <c r="E44" s="15" t="s">
        <v>119</v>
      </c>
      <c r="F44" s="16">
        <v>68.9</v>
      </c>
      <c r="G44" s="17">
        <v>77.6</v>
      </c>
      <c r="H44" s="16">
        <f t="shared" si="2"/>
        <v>72.38</v>
      </c>
      <c r="I44" s="41" t="s">
        <v>15</v>
      </c>
    </row>
    <row r="45" spans="1:9" ht="18" customHeight="1">
      <c r="A45" s="18">
        <v>42</v>
      </c>
      <c r="B45" s="20" t="s">
        <v>120</v>
      </c>
      <c r="C45" s="20" t="s">
        <v>121</v>
      </c>
      <c r="D45" s="20" t="s">
        <v>118</v>
      </c>
      <c r="E45" s="21" t="s">
        <v>119</v>
      </c>
      <c r="F45" s="22">
        <v>66.2</v>
      </c>
      <c r="G45" s="24">
        <v>75.8</v>
      </c>
      <c r="H45" s="22">
        <f t="shared" si="2"/>
        <v>70.03999999999999</v>
      </c>
      <c r="I45" s="42"/>
    </row>
    <row r="46" spans="1:9" ht="18" customHeight="1">
      <c r="A46" s="25">
        <v>43</v>
      </c>
      <c r="B46" s="27" t="s">
        <v>122</v>
      </c>
      <c r="C46" s="27" t="s">
        <v>123</v>
      </c>
      <c r="D46" s="27" t="s">
        <v>118</v>
      </c>
      <c r="E46" s="28" t="s">
        <v>119</v>
      </c>
      <c r="F46" s="29">
        <v>63.4</v>
      </c>
      <c r="G46" s="30">
        <v>77.2</v>
      </c>
      <c r="H46" s="29">
        <f t="shared" si="2"/>
        <v>68.92</v>
      </c>
      <c r="I46" s="43"/>
    </row>
    <row r="47" spans="1:9" ht="18" customHeight="1">
      <c r="A47" s="33">
        <v>44</v>
      </c>
      <c r="B47" s="34" t="s">
        <v>124</v>
      </c>
      <c r="C47" s="34" t="s">
        <v>125</v>
      </c>
      <c r="D47" s="34" t="s">
        <v>126</v>
      </c>
      <c r="E47" s="35" t="s">
        <v>127</v>
      </c>
      <c r="F47" s="36">
        <v>64.5</v>
      </c>
      <c r="G47" s="37">
        <v>78.2</v>
      </c>
      <c r="H47" s="16">
        <f t="shared" si="2"/>
        <v>69.97999999999999</v>
      </c>
      <c r="I47" s="44" t="s">
        <v>15</v>
      </c>
    </row>
    <row r="48" spans="1:9" ht="18" customHeight="1">
      <c r="A48" s="12">
        <v>45</v>
      </c>
      <c r="B48" s="14" t="s">
        <v>128</v>
      </c>
      <c r="C48" s="14" t="s">
        <v>129</v>
      </c>
      <c r="D48" s="14" t="s">
        <v>130</v>
      </c>
      <c r="E48" s="15" t="s">
        <v>131</v>
      </c>
      <c r="F48" s="16">
        <v>76.6</v>
      </c>
      <c r="G48" s="17">
        <v>78.2</v>
      </c>
      <c r="H48" s="16">
        <f t="shared" si="2"/>
        <v>77.24</v>
      </c>
      <c r="I48" s="41" t="s">
        <v>15</v>
      </c>
    </row>
    <row r="49" spans="1:9" ht="18" customHeight="1">
      <c r="A49" s="18">
        <v>46</v>
      </c>
      <c r="B49" s="27" t="s">
        <v>132</v>
      </c>
      <c r="C49" s="27" t="s">
        <v>133</v>
      </c>
      <c r="D49" s="27" t="s">
        <v>130</v>
      </c>
      <c r="E49" s="28" t="s">
        <v>131</v>
      </c>
      <c r="F49" s="29">
        <v>73.7</v>
      </c>
      <c r="G49" s="30">
        <v>78</v>
      </c>
      <c r="H49" s="29">
        <f t="shared" si="2"/>
        <v>75.42</v>
      </c>
      <c r="I49" s="43" t="s">
        <v>15</v>
      </c>
    </row>
    <row r="50" spans="1:9" ht="18" customHeight="1">
      <c r="A50" s="39">
        <v>47</v>
      </c>
      <c r="B50" s="34" t="s">
        <v>134</v>
      </c>
      <c r="C50" s="34" t="s">
        <v>135</v>
      </c>
      <c r="D50" s="34" t="s">
        <v>136</v>
      </c>
      <c r="E50" s="35" t="s">
        <v>137</v>
      </c>
      <c r="F50" s="36">
        <v>65.3</v>
      </c>
      <c r="G50" s="37">
        <v>77</v>
      </c>
      <c r="H50" s="16">
        <f t="shared" si="2"/>
        <v>69.98</v>
      </c>
      <c r="I50" s="44" t="s">
        <v>15</v>
      </c>
    </row>
    <row r="51" spans="1:9" ht="18" customHeight="1">
      <c r="A51" s="12">
        <v>48</v>
      </c>
      <c r="B51" s="14" t="s">
        <v>138</v>
      </c>
      <c r="C51" s="14" t="s">
        <v>139</v>
      </c>
      <c r="D51" s="14" t="s">
        <v>140</v>
      </c>
      <c r="E51" s="15" t="s">
        <v>141</v>
      </c>
      <c r="F51" s="16">
        <v>62.9</v>
      </c>
      <c r="G51" s="17">
        <v>78.4</v>
      </c>
      <c r="H51" s="16">
        <f t="shared" si="2"/>
        <v>69.1</v>
      </c>
      <c r="I51" s="41" t="s">
        <v>15</v>
      </c>
    </row>
    <row r="52" spans="1:9" ht="18" customHeight="1">
      <c r="A52" s="25">
        <v>49</v>
      </c>
      <c r="B52" s="27" t="s">
        <v>142</v>
      </c>
      <c r="C52" s="27" t="s">
        <v>143</v>
      </c>
      <c r="D52" s="27" t="s">
        <v>140</v>
      </c>
      <c r="E52" s="28" t="s">
        <v>141</v>
      </c>
      <c r="F52" s="29">
        <v>61.6</v>
      </c>
      <c r="G52" s="30">
        <v>75.6</v>
      </c>
      <c r="H52" s="16">
        <f t="shared" si="2"/>
        <v>67.2</v>
      </c>
      <c r="I52" s="43" t="s">
        <v>15</v>
      </c>
    </row>
    <row r="53" spans="1:9" ht="18" customHeight="1">
      <c r="A53" s="33">
        <v>50</v>
      </c>
      <c r="B53" s="34" t="s">
        <v>144</v>
      </c>
      <c r="C53" s="34" t="s">
        <v>145</v>
      </c>
      <c r="D53" s="34" t="s">
        <v>146</v>
      </c>
      <c r="E53" s="35" t="s">
        <v>147</v>
      </c>
      <c r="F53" s="36">
        <v>61.3</v>
      </c>
      <c r="G53" s="37">
        <v>77.4</v>
      </c>
      <c r="H53" s="16">
        <f t="shared" si="2"/>
        <v>67.74</v>
      </c>
      <c r="I53" s="44" t="s">
        <v>15</v>
      </c>
    </row>
    <row r="54" spans="1:9" ht="18" customHeight="1">
      <c r="A54" s="12">
        <v>51</v>
      </c>
      <c r="B54" s="14" t="s">
        <v>148</v>
      </c>
      <c r="C54" s="14" t="s">
        <v>149</v>
      </c>
      <c r="D54" s="14" t="s">
        <v>150</v>
      </c>
      <c r="E54" s="15" t="s">
        <v>151</v>
      </c>
      <c r="F54" s="16">
        <v>71.6</v>
      </c>
      <c r="G54" s="17">
        <v>76.4</v>
      </c>
      <c r="H54" s="16">
        <f t="shared" si="2"/>
        <v>73.52</v>
      </c>
      <c r="I54" s="41" t="s">
        <v>15</v>
      </c>
    </row>
    <row r="55" spans="1:9" ht="18" customHeight="1">
      <c r="A55" s="18">
        <v>52</v>
      </c>
      <c r="B55" s="20" t="s">
        <v>152</v>
      </c>
      <c r="C55" s="20" t="s">
        <v>153</v>
      </c>
      <c r="D55" s="20" t="s">
        <v>150</v>
      </c>
      <c r="E55" s="21" t="s">
        <v>151</v>
      </c>
      <c r="F55" s="22">
        <v>61</v>
      </c>
      <c r="G55" s="24">
        <v>77.4</v>
      </c>
      <c r="H55" s="22">
        <f t="shared" si="2"/>
        <v>67.56</v>
      </c>
      <c r="I55" s="42" t="s">
        <v>15</v>
      </c>
    </row>
    <row r="56" spans="1:9" ht="18" customHeight="1">
      <c r="A56" s="25">
        <v>53</v>
      </c>
      <c r="B56" s="27" t="s">
        <v>154</v>
      </c>
      <c r="C56" s="27" t="s">
        <v>155</v>
      </c>
      <c r="D56" s="27" t="s">
        <v>150</v>
      </c>
      <c r="E56" s="28" t="s">
        <v>151</v>
      </c>
      <c r="F56" s="29">
        <v>56.7</v>
      </c>
      <c r="G56" s="30">
        <v>78.6</v>
      </c>
      <c r="H56" s="29">
        <f t="shared" si="2"/>
        <v>65.46000000000001</v>
      </c>
      <c r="I56" s="43" t="s">
        <v>15</v>
      </c>
    </row>
    <row r="57" spans="1:9" ht="18" customHeight="1">
      <c r="A57" s="38">
        <v>54</v>
      </c>
      <c r="B57" s="34" t="s">
        <v>156</v>
      </c>
      <c r="C57" s="34" t="s">
        <v>157</v>
      </c>
      <c r="D57" s="34" t="s">
        <v>158</v>
      </c>
      <c r="E57" s="35" t="s">
        <v>159</v>
      </c>
      <c r="F57" s="36">
        <v>58.6</v>
      </c>
      <c r="G57" s="37">
        <v>76.6</v>
      </c>
      <c r="H57" s="16">
        <f t="shared" si="2"/>
        <v>65.8</v>
      </c>
      <c r="I57" s="44" t="s">
        <v>15</v>
      </c>
    </row>
    <row r="58" spans="1:9" ht="18" customHeight="1">
      <c r="A58" s="38">
        <v>55</v>
      </c>
      <c r="B58" s="34" t="s">
        <v>160</v>
      </c>
      <c r="C58" s="34" t="s">
        <v>161</v>
      </c>
      <c r="D58" s="34" t="s">
        <v>162</v>
      </c>
      <c r="E58" s="35" t="s">
        <v>163</v>
      </c>
      <c r="F58" s="36">
        <v>65.6</v>
      </c>
      <c r="G58" s="37">
        <v>77.4</v>
      </c>
      <c r="H58" s="16">
        <f t="shared" si="2"/>
        <v>70.32</v>
      </c>
      <c r="I58" s="44" t="s">
        <v>15</v>
      </c>
    </row>
    <row r="59" spans="1:9" ht="18" customHeight="1">
      <c r="A59" s="38">
        <v>56</v>
      </c>
      <c r="B59" s="34" t="s">
        <v>164</v>
      </c>
      <c r="C59" s="34" t="s">
        <v>165</v>
      </c>
      <c r="D59" s="34" t="s">
        <v>166</v>
      </c>
      <c r="E59" s="35" t="s">
        <v>167</v>
      </c>
      <c r="F59" s="36">
        <v>62.7</v>
      </c>
      <c r="G59" s="37">
        <v>77.8</v>
      </c>
      <c r="H59" s="16">
        <f t="shared" si="2"/>
        <v>68.74</v>
      </c>
      <c r="I59" s="44" t="s">
        <v>15</v>
      </c>
    </row>
    <row r="60" spans="1:9" ht="18" customHeight="1">
      <c r="A60" s="38">
        <v>57</v>
      </c>
      <c r="B60" s="34" t="s">
        <v>168</v>
      </c>
      <c r="C60" s="34" t="s">
        <v>169</v>
      </c>
      <c r="D60" s="34" t="s">
        <v>170</v>
      </c>
      <c r="E60" s="35" t="s">
        <v>171</v>
      </c>
      <c r="F60" s="36">
        <v>60.1</v>
      </c>
      <c r="G60" s="37">
        <v>82.84</v>
      </c>
      <c r="H60" s="16">
        <f t="shared" si="2"/>
        <v>69.19</v>
      </c>
      <c r="I60" s="44" t="s">
        <v>15</v>
      </c>
    </row>
    <row r="61" spans="1:9" ht="18" customHeight="1">
      <c r="A61" s="38">
        <v>58</v>
      </c>
      <c r="B61" s="34" t="s">
        <v>172</v>
      </c>
      <c r="C61" s="34" t="s">
        <v>173</v>
      </c>
      <c r="D61" s="34" t="s">
        <v>174</v>
      </c>
      <c r="E61" s="35" t="s">
        <v>175</v>
      </c>
      <c r="F61" s="36">
        <v>59</v>
      </c>
      <c r="G61" s="37">
        <v>77.36</v>
      </c>
      <c r="H61" s="16">
        <f t="shared" si="2"/>
        <v>66.34</v>
      </c>
      <c r="I61" s="44" t="s">
        <v>15</v>
      </c>
    </row>
    <row r="62" spans="1:9" ht="18" customHeight="1">
      <c r="A62" s="38">
        <v>59</v>
      </c>
      <c r="B62" s="34" t="s">
        <v>176</v>
      </c>
      <c r="C62" s="34" t="s">
        <v>177</v>
      </c>
      <c r="D62" s="34" t="s">
        <v>178</v>
      </c>
      <c r="E62" s="35" t="s">
        <v>175</v>
      </c>
      <c r="F62" s="36">
        <v>59.8</v>
      </c>
      <c r="G62" s="37">
        <v>79.96</v>
      </c>
      <c r="H62" s="16">
        <f t="shared" si="2"/>
        <v>67.86</v>
      </c>
      <c r="I62" s="44" t="s">
        <v>15</v>
      </c>
    </row>
    <row r="63" spans="1:9" ht="18" customHeight="1">
      <c r="A63" s="12">
        <v>60</v>
      </c>
      <c r="B63" s="14" t="s">
        <v>179</v>
      </c>
      <c r="C63" s="14" t="s">
        <v>180</v>
      </c>
      <c r="D63" s="14" t="s">
        <v>181</v>
      </c>
      <c r="E63" s="15" t="s">
        <v>182</v>
      </c>
      <c r="F63" s="16">
        <v>71.1</v>
      </c>
      <c r="G63" s="17">
        <v>79.76</v>
      </c>
      <c r="H63" s="16">
        <f t="shared" si="2"/>
        <v>74.56</v>
      </c>
      <c r="I63" s="41" t="s">
        <v>15</v>
      </c>
    </row>
    <row r="64" spans="1:9" ht="18" customHeight="1">
      <c r="A64" s="18">
        <v>61</v>
      </c>
      <c r="B64" s="20" t="s">
        <v>183</v>
      </c>
      <c r="C64" s="20" t="s">
        <v>184</v>
      </c>
      <c r="D64" s="20" t="s">
        <v>181</v>
      </c>
      <c r="E64" s="21" t="s">
        <v>182</v>
      </c>
      <c r="F64" s="22">
        <v>61.3</v>
      </c>
      <c r="G64" s="24">
        <v>78</v>
      </c>
      <c r="H64" s="22">
        <f t="shared" si="2"/>
        <v>67.97999999999999</v>
      </c>
      <c r="I64" s="42"/>
    </row>
    <row r="65" spans="1:9" ht="18" customHeight="1">
      <c r="A65" s="25">
        <v>62</v>
      </c>
      <c r="B65" s="27" t="s">
        <v>185</v>
      </c>
      <c r="C65" s="27" t="s">
        <v>186</v>
      </c>
      <c r="D65" s="27" t="s">
        <v>181</v>
      </c>
      <c r="E65" s="28" t="s">
        <v>182</v>
      </c>
      <c r="F65" s="29">
        <v>56.7</v>
      </c>
      <c r="G65" s="30">
        <v>79.26</v>
      </c>
      <c r="H65" s="29">
        <f t="shared" si="2"/>
        <v>65.72</v>
      </c>
      <c r="I65" s="43"/>
    </row>
    <row r="66" spans="1:9" ht="18" customHeight="1">
      <c r="A66" s="12">
        <v>63</v>
      </c>
      <c r="B66" s="14" t="s">
        <v>187</v>
      </c>
      <c r="C66" s="14" t="s">
        <v>188</v>
      </c>
      <c r="D66" s="14" t="s">
        <v>189</v>
      </c>
      <c r="E66" s="15" t="s">
        <v>190</v>
      </c>
      <c r="F66" s="16">
        <v>80.9</v>
      </c>
      <c r="G66" s="17">
        <v>82.88</v>
      </c>
      <c r="H66" s="16">
        <f t="shared" si="2"/>
        <v>81.69</v>
      </c>
      <c r="I66" s="41" t="s">
        <v>15</v>
      </c>
    </row>
    <row r="67" spans="1:9" ht="18" customHeight="1">
      <c r="A67" s="18">
        <v>64</v>
      </c>
      <c r="B67" s="20" t="s">
        <v>191</v>
      </c>
      <c r="C67" s="20" t="s">
        <v>192</v>
      </c>
      <c r="D67" s="20" t="s">
        <v>189</v>
      </c>
      <c r="E67" s="21" t="s">
        <v>190</v>
      </c>
      <c r="F67" s="22">
        <v>75.6</v>
      </c>
      <c r="G67" s="24">
        <v>78.5</v>
      </c>
      <c r="H67" s="22">
        <f t="shared" si="2"/>
        <v>76.75999999999999</v>
      </c>
      <c r="I67" s="42"/>
    </row>
    <row r="68" spans="1:9" ht="18" customHeight="1">
      <c r="A68" s="25">
        <v>65</v>
      </c>
      <c r="B68" s="27" t="s">
        <v>193</v>
      </c>
      <c r="C68" s="27" t="s">
        <v>194</v>
      </c>
      <c r="D68" s="27" t="s">
        <v>189</v>
      </c>
      <c r="E68" s="28" t="s">
        <v>190</v>
      </c>
      <c r="F68" s="29">
        <v>70.9</v>
      </c>
      <c r="G68" s="30">
        <v>78.2</v>
      </c>
      <c r="H68" s="29">
        <f t="shared" si="2"/>
        <v>73.82</v>
      </c>
      <c r="I68" s="43"/>
    </row>
    <row r="69" spans="1:9" ht="18" customHeight="1">
      <c r="A69" s="12">
        <v>66</v>
      </c>
      <c r="B69" s="14" t="s">
        <v>195</v>
      </c>
      <c r="C69" s="14" t="s">
        <v>196</v>
      </c>
      <c r="D69" s="14" t="s">
        <v>197</v>
      </c>
      <c r="E69" s="15" t="s">
        <v>198</v>
      </c>
      <c r="F69" s="16">
        <v>66.1</v>
      </c>
      <c r="G69" s="17">
        <v>78.8</v>
      </c>
      <c r="H69" s="16">
        <f aca="true" t="shared" si="3" ref="H69:H107">FLOOR(F69*0.6+G69*0.4,0.01)</f>
        <v>71.17999999999999</v>
      </c>
      <c r="I69" s="41" t="s">
        <v>15</v>
      </c>
    </row>
    <row r="70" spans="1:9" ht="18" customHeight="1">
      <c r="A70" s="25">
        <v>67</v>
      </c>
      <c r="B70" s="27" t="s">
        <v>199</v>
      </c>
      <c r="C70" s="27" t="s">
        <v>200</v>
      </c>
      <c r="D70" s="27" t="s">
        <v>197</v>
      </c>
      <c r="E70" s="28" t="s">
        <v>198</v>
      </c>
      <c r="F70" s="29">
        <v>58.7</v>
      </c>
      <c r="G70" s="30">
        <v>78.32</v>
      </c>
      <c r="H70" s="29">
        <f t="shared" si="3"/>
        <v>66.54</v>
      </c>
      <c r="I70" s="43"/>
    </row>
    <row r="71" spans="1:9" ht="18" customHeight="1">
      <c r="A71" s="12">
        <v>68</v>
      </c>
      <c r="B71" s="14" t="s">
        <v>201</v>
      </c>
      <c r="C71" s="14" t="s">
        <v>202</v>
      </c>
      <c r="D71" s="14" t="s">
        <v>203</v>
      </c>
      <c r="E71" s="15" t="s">
        <v>204</v>
      </c>
      <c r="F71" s="16">
        <v>76</v>
      </c>
      <c r="G71" s="17">
        <v>80.56</v>
      </c>
      <c r="H71" s="16">
        <f t="shared" si="3"/>
        <v>77.82000000000001</v>
      </c>
      <c r="I71" s="41" t="s">
        <v>15</v>
      </c>
    </row>
    <row r="72" spans="1:9" ht="18" customHeight="1">
      <c r="A72" s="18">
        <v>69</v>
      </c>
      <c r="B72" s="20" t="s">
        <v>205</v>
      </c>
      <c r="C72" s="20" t="s">
        <v>206</v>
      </c>
      <c r="D72" s="20" t="s">
        <v>203</v>
      </c>
      <c r="E72" s="21" t="s">
        <v>204</v>
      </c>
      <c r="F72" s="22">
        <v>73</v>
      </c>
      <c r="G72" s="24">
        <v>78</v>
      </c>
      <c r="H72" s="22">
        <f t="shared" si="3"/>
        <v>75</v>
      </c>
      <c r="I72" s="42"/>
    </row>
    <row r="73" spans="1:9" ht="18" customHeight="1">
      <c r="A73" s="25">
        <v>70</v>
      </c>
      <c r="B73" s="27" t="s">
        <v>207</v>
      </c>
      <c r="C73" s="27" t="s">
        <v>208</v>
      </c>
      <c r="D73" s="27" t="s">
        <v>203</v>
      </c>
      <c r="E73" s="28" t="s">
        <v>204</v>
      </c>
      <c r="F73" s="29">
        <v>72.7</v>
      </c>
      <c r="G73" s="30" t="s">
        <v>28</v>
      </c>
      <c r="H73" s="29">
        <f>FLOOR(F73*0.6,0.01)</f>
        <v>43.62</v>
      </c>
      <c r="I73" s="43"/>
    </row>
    <row r="74" spans="1:9" ht="18" customHeight="1">
      <c r="A74" s="12">
        <v>71</v>
      </c>
      <c r="B74" s="14" t="s">
        <v>209</v>
      </c>
      <c r="C74" s="14" t="s">
        <v>210</v>
      </c>
      <c r="D74" s="14" t="s">
        <v>211</v>
      </c>
      <c r="E74" s="15" t="s">
        <v>212</v>
      </c>
      <c r="F74" s="16">
        <v>78</v>
      </c>
      <c r="G74" s="17">
        <v>79.28</v>
      </c>
      <c r="H74" s="16">
        <f t="shared" si="3"/>
        <v>78.51</v>
      </c>
      <c r="I74" s="41" t="s">
        <v>15</v>
      </c>
    </row>
    <row r="75" spans="1:9" ht="18" customHeight="1">
      <c r="A75" s="18">
        <v>72</v>
      </c>
      <c r="B75" s="20" t="s">
        <v>213</v>
      </c>
      <c r="C75" s="20" t="s">
        <v>214</v>
      </c>
      <c r="D75" s="20" t="s">
        <v>211</v>
      </c>
      <c r="E75" s="21" t="s">
        <v>212</v>
      </c>
      <c r="F75" s="22">
        <v>69.1</v>
      </c>
      <c r="G75" s="24">
        <v>77.8</v>
      </c>
      <c r="H75" s="22">
        <f t="shared" si="3"/>
        <v>72.58</v>
      </c>
      <c r="I75" s="42"/>
    </row>
    <row r="76" spans="1:9" ht="18" customHeight="1">
      <c r="A76" s="25">
        <v>73</v>
      </c>
      <c r="B76" s="27" t="s">
        <v>215</v>
      </c>
      <c r="C76" s="27" t="s">
        <v>216</v>
      </c>
      <c r="D76" s="27" t="s">
        <v>211</v>
      </c>
      <c r="E76" s="28" t="s">
        <v>212</v>
      </c>
      <c r="F76" s="29">
        <v>66.9</v>
      </c>
      <c r="G76" s="30">
        <v>80.2</v>
      </c>
      <c r="H76" s="29">
        <f t="shared" si="3"/>
        <v>72.22</v>
      </c>
      <c r="I76" s="43"/>
    </row>
    <row r="77" spans="1:9" ht="18" customHeight="1">
      <c r="A77" s="12">
        <v>74</v>
      </c>
      <c r="B77" s="14" t="s">
        <v>217</v>
      </c>
      <c r="C77" s="14" t="s">
        <v>218</v>
      </c>
      <c r="D77" s="14" t="s">
        <v>219</v>
      </c>
      <c r="E77" s="15" t="s">
        <v>220</v>
      </c>
      <c r="F77" s="16">
        <v>80.9</v>
      </c>
      <c r="G77" s="17">
        <v>80.4</v>
      </c>
      <c r="H77" s="16">
        <f t="shared" si="3"/>
        <v>80.7</v>
      </c>
      <c r="I77" s="41" t="s">
        <v>15</v>
      </c>
    </row>
    <row r="78" spans="1:9" ht="18" customHeight="1">
      <c r="A78" s="25">
        <v>75</v>
      </c>
      <c r="B78" s="27" t="s">
        <v>221</v>
      </c>
      <c r="C78" s="27" t="s">
        <v>222</v>
      </c>
      <c r="D78" s="27" t="s">
        <v>219</v>
      </c>
      <c r="E78" s="28" t="s">
        <v>220</v>
      </c>
      <c r="F78" s="29">
        <v>68.3</v>
      </c>
      <c r="G78" s="30">
        <v>77.36</v>
      </c>
      <c r="H78" s="29">
        <f t="shared" si="3"/>
        <v>71.92</v>
      </c>
      <c r="I78" s="43"/>
    </row>
    <row r="79" spans="1:9" ht="18" customHeight="1">
      <c r="A79" s="12">
        <v>76</v>
      </c>
      <c r="B79" s="14" t="s">
        <v>223</v>
      </c>
      <c r="C79" s="14" t="s">
        <v>224</v>
      </c>
      <c r="D79" s="14" t="s">
        <v>225</v>
      </c>
      <c r="E79" s="15" t="s">
        <v>226</v>
      </c>
      <c r="F79" s="16">
        <v>73.6</v>
      </c>
      <c r="G79" s="17">
        <v>80.26</v>
      </c>
      <c r="H79" s="16">
        <f t="shared" si="3"/>
        <v>76.26</v>
      </c>
      <c r="I79" s="41" t="s">
        <v>15</v>
      </c>
    </row>
    <row r="80" spans="1:9" ht="18" customHeight="1">
      <c r="A80" s="18">
        <v>77</v>
      </c>
      <c r="B80" s="20" t="s">
        <v>227</v>
      </c>
      <c r="C80" s="20" t="s">
        <v>228</v>
      </c>
      <c r="D80" s="20" t="s">
        <v>225</v>
      </c>
      <c r="E80" s="21" t="s">
        <v>226</v>
      </c>
      <c r="F80" s="22">
        <v>66.2</v>
      </c>
      <c r="G80" s="24">
        <v>80</v>
      </c>
      <c r="H80" s="22">
        <f t="shared" si="3"/>
        <v>71.72</v>
      </c>
      <c r="I80" s="42"/>
    </row>
    <row r="81" spans="1:9" ht="18" customHeight="1">
      <c r="A81" s="25">
        <v>78</v>
      </c>
      <c r="B81" s="27" t="s">
        <v>229</v>
      </c>
      <c r="C81" s="27" t="s">
        <v>230</v>
      </c>
      <c r="D81" s="27" t="s">
        <v>225</v>
      </c>
      <c r="E81" s="28" t="s">
        <v>226</v>
      </c>
      <c r="F81" s="29">
        <v>64.5</v>
      </c>
      <c r="G81" s="30">
        <v>78.16</v>
      </c>
      <c r="H81" s="29">
        <f t="shared" si="3"/>
        <v>69.96000000000001</v>
      </c>
      <c r="I81" s="43"/>
    </row>
    <row r="82" spans="1:9" ht="18" customHeight="1">
      <c r="A82" s="12">
        <v>79</v>
      </c>
      <c r="B82" s="14" t="s">
        <v>231</v>
      </c>
      <c r="C82" s="14" t="s">
        <v>232</v>
      </c>
      <c r="D82" s="14" t="s">
        <v>233</v>
      </c>
      <c r="E82" s="15" t="s">
        <v>234</v>
      </c>
      <c r="F82" s="16">
        <v>82.2</v>
      </c>
      <c r="G82" s="17">
        <v>79.6</v>
      </c>
      <c r="H82" s="16">
        <f t="shared" si="3"/>
        <v>81.16</v>
      </c>
      <c r="I82" s="41" t="s">
        <v>15</v>
      </c>
    </row>
    <row r="83" spans="1:9" ht="18" customHeight="1">
      <c r="A83" s="18">
        <v>80</v>
      </c>
      <c r="B83" s="20" t="s">
        <v>235</v>
      </c>
      <c r="C83" s="20" t="s">
        <v>236</v>
      </c>
      <c r="D83" s="20" t="s">
        <v>233</v>
      </c>
      <c r="E83" s="21" t="s">
        <v>234</v>
      </c>
      <c r="F83" s="22">
        <v>77.2</v>
      </c>
      <c r="G83" s="24">
        <v>82.34</v>
      </c>
      <c r="H83" s="22">
        <f t="shared" si="3"/>
        <v>79.25</v>
      </c>
      <c r="I83" s="42"/>
    </row>
    <row r="84" spans="1:9" ht="18" customHeight="1">
      <c r="A84" s="25">
        <v>81</v>
      </c>
      <c r="B84" s="27" t="s">
        <v>237</v>
      </c>
      <c r="C84" s="27" t="s">
        <v>238</v>
      </c>
      <c r="D84" s="27" t="s">
        <v>233</v>
      </c>
      <c r="E84" s="28" t="s">
        <v>234</v>
      </c>
      <c r="F84" s="29">
        <v>73.5</v>
      </c>
      <c r="G84" s="30">
        <v>79.4</v>
      </c>
      <c r="H84" s="29">
        <f t="shared" si="3"/>
        <v>75.86000000000001</v>
      </c>
      <c r="I84" s="43"/>
    </row>
    <row r="85" spans="1:9" ht="18" customHeight="1">
      <c r="A85" s="18">
        <v>82</v>
      </c>
      <c r="B85" s="34" t="s">
        <v>239</v>
      </c>
      <c r="C85" s="34" t="s">
        <v>240</v>
      </c>
      <c r="D85" s="34" t="s">
        <v>241</v>
      </c>
      <c r="E85" s="35" t="s">
        <v>242</v>
      </c>
      <c r="F85" s="36">
        <v>69.6</v>
      </c>
      <c r="G85" s="37">
        <v>81.06</v>
      </c>
      <c r="H85" s="16">
        <f t="shared" si="3"/>
        <v>74.18</v>
      </c>
      <c r="I85" s="44" t="s">
        <v>15</v>
      </c>
    </row>
    <row r="86" spans="1:9" ht="18" customHeight="1">
      <c r="A86" s="12">
        <v>83</v>
      </c>
      <c r="B86" s="14" t="s">
        <v>243</v>
      </c>
      <c r="C86" s="14" t="s">
        <v>244</v>
      </c>
      <c r="D86" s="14" t="s">
        <v>245</v>
      </c>
      <c r="E86" s="15" t="s">
        <v>246</v>
      </c>
      <c r="F86" s="16">
        <v>81.9</v>
      </c>
      <c r="G86" s="17">
        <v>81.54</v>
      </c>
      <c r="H86" s="16">
        <f aca="true" t="shared" si="4" ref="H86:H97">FLOOR(F86*0.6+G86*0.4,0.01)</f>
        <v>81.75</v>
      </c>
      <c r="I86" s="41" t="s">
        <v>15</v>
      </c>
    </row>
    <row r="87" spans="1:9" ht="18" customHeight="1">
      <c r="A87" s="18">
        <v>84</v>
      </c>
      <c r="B87" s="20" t="s">
        <v>247</v>
      </c>
      <c r="C87" s="20" t="s">
        <v>248</v>
      </c>
      <c r="D87" s="20" t="s">
        <v>245</v>
      </c>
      <c r="E87" s="21" t="s">
        <v>246</v>
      </c>
      <c r="F87" s="22">
        <v>75.9</v>
      </c>
      <c r="G87" s="24">
        <v>81.32</v>
      </c>
      <c r="H87" s="22">
        <f t="shared" si="4"/>
        <v>78.06</v>
      </c>
      <c r="I87" s="42" t="s">
        <v>15</v>
      </c>
    </row>
    <row r="88" spans="1:9" ht="18" customHeight="1">
      <c r="A88" s="18">
        <v>85</v>
      </c>
      <c r="B88" s="20" t="s">
        <v>249</v>
      </c>
      <c r="C88" s="20" t="s">
        <v>250</v>
      </c>
      <c r="D88" s="20" t="s">
        <v>245</v>
      </c>
      <c r="E88" s="21" t="s">
        <v>246</v>
      </c>
      <c r="F88" s="22">
        <v>73.4</v>
      </c>
      <c r="G88" s="24">
        <v>81.28</v>
      </c>
      <c r="H88" s="22">
        <f t="shared" si="4"/>
        <v>76.55</v>
      </c>
      <c r="I88" s="42"/>
    </row>
    <row r="89" spans="1:9" ht="18" customHeight="1">
      <c r="A89" s="18">
        <v>86</v>
      </c>
      <c r="B89" s="20" t="s">
        <v>251</v>
      </c>
      <c r="C89" s="20" t="s">
        <v>252</v>
      </c>
      <c r="D89" s="20" t="s">
        <v>245</v>
      </c>
      <c r="E89" s="21" t="s">
        <v>246</v>
      </c>
      <c r="F89" s="22">
        <v>73.6</v>
      </c>
      <c r="G89" s="24">
        <v>79.1</v>
      </c>
      <c r="H89" s="22">
        <f t="shared" si="4"/>
        <v>75.8</v>
      </c>
      <c r="I89" s="42"/>
    </row>
    <row r="90" spans="1:9" ht="18" customHeight="1">
      <c r="A90" s="18">
        <v>87</v>
      </c>
      <c r="B90" s="20" t="s">
        <v>253</v>
      </c>
      <c r="C90" s="20" t="s">
        <v>254</v>
      </c>
      <c r="D90" s="20" t="s">
        <v>245</v>
      </c>
      <c r="E90" s="21" t="s">
        <v>246</v>
      </c>
      <c r="F90" s="22">
        <v>71.3</v>
      </c>
      <c r="G90" s="24">
        <v>80.3</v>
      </c>
      <c r="H90" s="22">
        <f t="shared" si="4"/>
        <v>74.89999999999999</v>
      </c>
      <c r="I90" s="42"/>
    </row>
    <row r="91" spans="1:9" ht="18" customHeight="1">
      <c r="A91" s="25">
        <v>88</v>
      </c>
      <c r="B91" s="27" t="s">
        <v>255</v>
      </c>
      <c r="C91" s="27" t="s">
        <v>256</v>
      </c>
      <c r="D91" s="27" t="s">
        <v>245</v>
      </c>
      <c r="E91" s="28" t="s">
        <v>246</v>
      </c>
      <c r="F91" s="29">
        <v>69.9</v>
      </c>
      <c r="G91" s="30">
        <v>79.86</v>
      </c>
      <c r="H91" s="29">
        <f t="shared" si="4"/>
        <v>73.88</v>
      </c>
      <c r="I91" s="43"/>
    </row>
    <row r="92" spans="1:9" ht="18" customHeight="1">
      <c r="A92" s="12">
        <v>89</v>
      </c>
      <c r="B92" s="14" t="s">
        <v>257</v>
      </c>
      <c r="C92" s="14" t="s">
        <v>258</v>
      </c>
      <c r="D92" s="14" t="s">
        <v>259</v>
      </c>
      <c r="E92" s="15" t="s">
        <v>260</v>
      </c>
      <c r="F92" s="16">
        <v>83.1</v>
      </c>
      <c r="G92" s="17">
        <v>79.88</v>
      </c>
      <c r="H92" s="16">
        <f t="shared" si="4"/>
        <v>81.81</v>
      </c>
      <c r="I92" s="41" t="s">
        <v>15</v>
      </c>
    </row>
    <row r="93" spans="1:9" ht="18" customHeight="1">
      <c r="A93" s="18">
        <v>90</v>
      </c>
      <c r="B93" s="20" t="s">
        <v>261</v>
      </c>
      <c r="C93" s="20" t="s">
        <v>262</v>
      </c>
      <c r="D93" s="20" t="s">
        <v>259</v>
      </c>
      <c r="E93" s="21" t="s">
        <v>260</v>
      </c>
      <c r="F93" s="22">
        <v>79.5</v>
      </c>
      <c r="G93" s="24">
        <v>80.64</v>
      </c>
      <c r="H93" s="22">
        <f t="shared" si="4"/>
        <v>79.95</v>
      </c>
      <c r="I93" s="42" t="s">
        <v>15</v>
      </c>
    </row>
    <row r="94" spans="1:9" ht="18" customHeight="1">
      <c r="A94" s="18">
        <v>91</v>
      </c>
      <c r="B94" s="20" t="s">
        <v>263</v>
      </c>
      <c r="C94" s="20" t="s">
        <v>264</v>
      </c>
      <c r="D94" s="20" t="s">
        <v>259</v>
      </c>
      <c r="E94" s="21" t="s">
        <v>260</v>
      </c>
      <c r="F94" s="22">
        <v>76.6</v>
      </c>
      <c r="G94" s="24">
        <v>80.96</v>
      </c>
      <c r="H94" s="22">
        <f t="shared" si="4"/>
        <v>78.34</v>
      </c>
      <c r="I94" s="42"/>
    </row>
    <row r="95" spans="1:9" ht="18" customHeight="1">
      <c r="A95" s="18">
        <v>92</v>
      </c>
      <c r="B95" s="20" t="s">
        <v>265</v>
      </c>
      <c r="C95" s="20" t="s">
        <v>266</v>
      </c>
      <c r="D95" s="20" t="s">
        <v>259</v>
      </c>
      <c r="E95" s="21" t="s">
        <v>260</v>
      </c>
      <c r="F95" s="22">
        <v>70.1</v>
      </c>
      <c r="G95" s="24">
        <v>81.28</v>
      </c>
      <c r="H95" s="22">
        <f t="shared" si="4"/>
        <v>74.57000000000001</v>
      </c>
      <c r="I95" s="42"/>
    </row>
    <row r="96" spans="1:9" ht="18" customHeight="1">
      <c r="A96" s="18">
        <v>93</v>
      </c>
      <c r="B96" s="20" t="s">
        <v>267</v>
      </c>
      <c r="C96" s="20" t="s">
        <v>268</v>
      </c>
      <c r="D96" s="20" t="s">
        <v>259</v>
      </c>
      <c r="E96" s="21" t="s">
        <v>260</v>
      </c>
      <c r="F96" s="22">
        <v>71.5</v>
      </c>
      <c r="G96" s="24">
        <v>78.3</v>
      </c>
      <c r="H96" s="22">
        <f t="shared" si="4"/>
        <v>74.22</v>
      </c>
      <c r="I96" s="42"/>
    </row>
    <row r="97" spans="1:9" ht="18" customHeight="1">
      <c r="A97" s="25">
        <v>94</v>
      </c>
      <c r="B97" s="27" t="s">
        <v>269</v>
      </c>
      <c r="C97" s="27" t="s">
        <v>270</v>
      </c>
      <c r="D97" s="27" t="s">
        <v>259</v>
      </c>
      <c r="E97" s="28" t="s">
        <v>260</v>
      </c>
      <c r="F97" s="29">
        <v>70.9</v>
      </c>
      <c r="G97" s="30">
        <v>77.86</v>
      </c>
      <c r="H97" s="29">
        <f t="shared" si="4"/>
        <v>73.68</v>
      </c>
      <c r="I97" s="43"/>
    </row>
    <row r="98" spans="1:9" ht="18" customHeight="1">
      <c r="A98" s="12">
        <v>95</v>
      </c>
      <c r="B98" s="14" t="s">
        <v>271</v>
      </c>
      <c r="C98" s="14" t="s">
        <v>272</v>
      </c>
      <c r="D98" s="14" t="s">
        <v>273</v>
      </c>
      <c r="E98" s="15" t="s">
        <v>274</v>
      </c>
      <c r="F98" s="16">
        <v>84.7</v>
      </c>
      <c r="G98" s="17">
        <v>79.22</v>
      </c>
      <c r="H98" s="16">
        <f t="shared" si="3"/>
        <v>82.5</v>
      </c>
      <c r="I98" s="41" t="s">
        <v>15</v>
      </c>
    </row>
    <row r="99" spans="1:9" ht="18" customHeight="1">
      <c r="A99" s="18">
        <v>96</v>
      </c>
      <c r="B99" s="20" t="s">
        <v>275</v>
      </c>
      <c r="C99" s="20" t="s">
        <v>276</v>
      </c>
      <c r="D99" s="20" t="s">
        <v>273</v>
      </c>
      <c r="E99" s="21" t="s">
        <v>274</v>
      </c>
      <c r="F99" s="22">
        <v>76.6</v>
      </c>
      <c r="G99" s="24">
        <v>77.92</v>
      </c>
      <c r="H99" s="22">
        <f t="shared" si="3"/>
        <v>77.12</v>
      </c>
      <c r="I99" s="42"/>
    </row>
    <row r="100" spans="1:9" ht="18" customHeight="1">
      <c r="A100" s="25">
        <v>97</v>
      </c>
      <c r="B100" s="27" t="s">
        <v>277</v>
      </c>
      <c r="C100" s="27" t="s">
        <v>278</v>
      </c>
      <c r="D100" s="27" t="s">
        <v>273</v>
      </c>
      <c r="E100" s="28" t="s">
        <v>274</v>
      </c>
      <c r="F100" s="29">
        <v>68.8</v>
      </c>
      <c r="G100" s="30">
        <v>78.8</v>
      </c>
      <c r="H100" s="29">
        <f t="shared" si="3"/>
        <v>72.8</v>
      </c>
      <c r="I100" s="43"/>
    </row>
    <row r="101" spans="1:9" ht="18" customHeight="1">
      <c r="A101" s="12">
        <v>98</v>
      </c>
      <c r="B101" s="14" t="s">
        <v>279</v>
      </c>
      <c r="C101" s="14" t="s">
        <v>280</v>
      </c>
      <c r="D101" s="14" t="s">
        <v>281</v>
      </c>
      <c r="E101" s="15" t="s">
        <v>282</v>
      </c>
      <c r="F101" s="16">
        <v>77.1</v>
      </c>
      <c r="G101" s="17">
        <v>74.8</v>
      </c>
      <c r="H101" s="16">
        <f t="shared" si="3"/>
        <v>76.18</v>
      </c>
      <c r="I101" s="41" t="s">
        <v>15</v>
      </c>
    </row>
    <row r="102" spans="1:9" ht="18" customHeight="1">
      <c r="A102" s="18">
        <v>99</v>
      </c>
      <c r="B102" s="20" t="s">
        <v>283</v>
      </c>
      <c r="C102" s="20" t="s">
        <v>284</v>
      </c>
      <c r="D102" s="20" t="s">
        <v>281</v>
      </c>
      <c r="E102" s="21" t="s">
        <v>282</v>
      </c>
      <c r="F102" s="22">
        <v>75.1</v>
      </c>
      <c r="G102" s="24">
        <v>71.5</v>
      </c>
      <c r="H102" s="22">
        <f t="shared" si="3"/>
        <v>73.66</v>
      </c>
      <c r="I102" s="42"/>
    </row>
    <row r="103" spans="1:9" ht="18" customHeight="1">
      <c r="A103" s="25">
        <v>100</v>
      </c>
      <c r="B103" s="27" t="s">
        <v>285</v>
      </c>
      <c r="C103" s="27" t="s">
        <v>286</v>
      </c>
      <c r="D103" s="27" t="s">
        <v>281</v>
      </c>
      <c r="E103" s="28" t="s">
        <v>282</v>
      </c>
      <c r="F103" s="29">
        <v>62.1</v>
      </c>
      <c r="G103" s="30">
        <v>75.56</v>
      </c>
      <c r="H103" s="29">
        <f t="shared" si="3"/>
        <v>67.48</v>
      </c>
      <c r="I103" s="43"/>
    </row>
    <row r="104" spans="1:9" ht="18" customHeight="1">
      <c r="A104" s="12">
        <v>101</v>
      </c>
      <c r="B104" s="14" t="s">
        <v>287</v>
      </c>
      <c r="C104" s="14" t="s">
        <v>288</v>
      </c>
      <c r="D104" s="14" t="s">
        <v>289</v>
      </c>
      <c r="E104" s="15" t="s">
        <v>290</v>
      </c>
      <c r="F104" s="16">
        <v>77.7</v>
      </c>
      <c r="G104" s="17">
        <v>76.48</v>
      </c>
      <c r="H104" s="16">
        <f t="shared" si="3"/>
        <v>77.21000000000001</v>
      </c>
      <c r="I104" s="41" t="s">
        <v>15</v>
      </c>
    </row>
    <row r="105" spans="1:9" ht="18" customHeight="1">
      <c r="A105" s="18">
        <v>102</v>
      </c>
      <c r="B105" s="20" t="s">
        <v>291</v>
      </c>
      <c r="C105" s="20" t="s">
        <v>292</v>
      </c>
      <c r="D105" s="20" t="s">
        <v>289</v>
      </c>
      <c r="E105" s="21" t="s">
        <v>290</v>
      </c>
      <c r="F105" s="22">
        <v>74.5</v>
      </c>
      <c r="G105" s="24">
        <v>79.56</v>
      </c>
      <c r="H105" s="22">
        <f t="shared" si="3"/>
        <v>76.52</v>
      </c>
      <c r="I105" s="42"/>
    </row>
    <row r="106" spans="1:9" ht="18" customHeight="1">
      <c r="A106" s="25">
        <v>103</v>
      </c>
      <c r="B106" s="27" t="s">
        <v>293</v>
      </c>
      <c r="C106" s="27" t="s">
        <v>27</v>
      </c>
      <c r="D106" s="27" t="s">
        <v>289</v>
      </c>
      <c r="E106" s="28" t="s">
        <v>290</v>
      </c>
      <c r="F106" s="29">
        <v>65.4</v>
      </c>
      <c r="G106" s="30">
        <v>76.92</v>
      </c>
      <c r="H106" s="29">
        <f t="shared" si="3"/>
        <v>70</v>
      </c>
      <c r="I106" s="43"/>
    </row>
    <row r="107" spans="1:9" ht="18" customHeight="1">
      <c r="A107" s="12">
        <v>104</v>
      </c>
      <c r="B107" s="14" t="s">
        <v>294</v>
      </c>
      <c r="C107" s="14" t="s">
        <v>295</v>
      </c>
      <c r="D107" s="14" t="s">
        <v>296</v>
      </c>
      <c r="E107" s="15" t="s">
        <v>297</v>
      </c>
      <c r="F107" s="16">
        <v>80</v>
      </c>
      <c r="G107" s="17">
        <v>80.76</v>
      </c>
      <c r="H107" s="16">
        <f t="shared" si="3"/>
        <v>80.3</v>
      </c>
      <c r="I107" s="41" t="s">
        <v>15</v>
      </c>
    </row>
    <row r="108" spans="1:9" ht="18" customHeight="1">
      <c r="A108" s="25">
        <v>105</v>
      </c>
      <c r="B108" s="27" t="s">
        <v>298</v>
      </c>
      <c r="C108" s="27" t="s">
        <v>299</v>
      </c>
      <c r="D108" s="27" t="s">
        <v>296</v>
      </c>
      <c r="E108" s="28" t="s">
        <v>297</v>
      </c>
      <c r="F108" s="29">
        <v>67.7</v>
      </c>
      <c r="G108" s="30" t="s">
        <v>28</v>
      </c>
      <c r="H108" s="29">
        <f>FLOOR(F108*0.6,0.01)</f>
        <v>40.62</v>
      </c>
      <c r="I108" s="43"/>
    </row>
    <row r="109" spans="1:9" ht="18" customHeight="1">
      <c r="A109" s="12">
        <v>106</v>
      </c>
      <c r="B109" s="14" t="s">
        <v>300</v>
      </c>
      <c r="C109" s="14" t="s">
        <v>301</v>
      </c>
      <c r="D109" s="14" t="s">
        <v>302</v>
      </c>
      <c r="E109" s="15" t="s">
        <v>303</v>
      </c>
      <c r="F109" s="16">
        <v>71.1</v>
      </c>
      <c r="G109" s="17">
        <v>81.04</v>
      </c>
      <c r="H109" s="16">
        <f aca="true" t="shared" si="5" ref="H109:H115">FLOOR(F109*0.6+G109*0.4,0.01)</f>
        <v>75.07000000000001</v>
      </c>
      <c r="I109" s="41" t="s">
        <v>15</v>
      </c>
    </row>
    <row r="110" spans="1:9" ht="18" customHeight="1">
      <c r="A110" s="18">
        <v>107</v>
      </c>
      <c r="B110" s="20" t="s">
        <v>304</v>
      </c>
      <c r="C110" s="20" t="s">
        <v>81</v>
      </c>
      <c r="D110" s="20" t="s">
        <v>302</v>
      </c>
      <c r="E110" s="21" t="s">
        <v>303</v>
      </c>
      <c r="F110" s="22">
        <v>70</v>
      </c>
      <c r="G110" s="24">
        <v>78.8</v>
      </c>
      <c r="H110" s="22">
        <f t="shared" si="5"/>
        <v>73.52</v>
      </c>
      <c r="I110" s="42" t="s">
        <v>15</v>
      </c>
    </row>
    <row r="111" spans="1:9" ht="18" customHeight="1">
      <c r="A111" s="18">
        <v>108</v>
      </c>
      <c r="B111" s="20" t="s">
        <v>305</v>
      </c>
      <c r="C111" s="20" t="s">
        <v>306</v>
      </c>
      <c r="D111" s="20" t="s">
        <v>302</v>
      </c>
      <c r="E111" s="21" t="s">
        <v>303</v>
      </c>
      <c r="F111" s="22">
        <v>66.1</v>
      </c>
      <c r="G111" s="24">
        <v>80.02</v>
      </c>
      <c r="H111" s="22">
        <f t="shared" si="5"/>
        <v>71.66</v>
      </c>
      <c r="I111" s="42" t="s">
        <v>15</v>
      </c>
    </row>
    <row r="112" spans="1:9" ht="18" customHeight="1">
      <c r="A112" s="18">
        <v>109</v>
      </c>
      <c r="B112" s="20" t="s">
        <v>307</v>
      </c>
      <c r="C112" s="20" t="s">
        <v>308</v>
      </c>
      <c r="D112" s="20" t="s">
        <v>302</v>
      </c>
      <c r="E112" s="21" t="s">
        <v>303</v>
      </c>
      <c r="F112" s="22">
        <v>66.1</v>
      </c>
      <c r="G112" s="24">
        <v>78</v>
      </c>
      <c r="H112" s="22">
        <f t="shared" si="5"/>
        <v>70.86</v>
      </c>
      <c r="I112" s="42" t="s">
        <v>15</v>
      </c>
    </row>
    <row r="113" spans="1:9" ht="18" customHeight="1">
      <c r="A113" s="18">
        <v>110</v>
      </c>
      <c r="B113" s="20" t="s">
        <v>309</v>
      </c>
      <c r="C113" s="20" t="s">
        <v>310</v>
      </c>
      <c r="D113" s="20" t="s">
        <v>302</v>
      </c>
      <c r="E113" s="21" t="s">
        <v>303</v>
      </c>
      <c r="F113" s="22">
        <v>63.3</v>
      </c>
      <c r="G113" s="24">
        <v>80.2</v>
      </c>
      <c r="H113" s="22">
        <f t="shared" si="5"/>
        <v>70.06</v>
      </c>
      <c r="I113" s="42"/>
    </row>
    <row r="114" spans="1:9" ht="18" customHeight="1">
      <c r="A114" s="18">
        <v>111</v>
      </c>
      <c r="B114" s="20" t="s">
        <v>311</v>
      </c>
      <c r="C114" s="20" t="s">
        <v>312</v>
      </c>
      <c r="D114" s="20" t="s">
        <v>302</v>
      </c>
      <c r="E114" s="21" t="s">
        <v>303</v>
      </c>
      <c r="F114" s="22">
        <v>64.7</v>
      </c>
      <c r="G114" s="24">
        <v>76.1</v>
      </c>
      <c r="H114" s="22">
        <f t="shared" si="5"/>
        <v>69.25999999999999</v>
      </c>
      <c r="I114" s="42"/>
    </row>
    <row r="115" spans="1:9" ht="18" customHeight="1">
      <c r="A115" s="25">
        <v>112</v>
      </c>
      <c r="B115" s="27" t="s">
        <v>313</v>
      </c>
      <c r="C115" s="27" t="s">
        <v>314</v>
      </c>
      <c r="D115" s="27" t="s">
        <v>302</v>
      </c>
      <c r="E115" s="28" t="s">
        <v>303</v>
      </c>
      <c r="F115" s="29">
        <v>56.5</v>
      </c>
      <c r="G115" s="30">
        <v>71.2</v>
      </c>
      <c r="H115" s="29">
        <f t="shared" si="5"/>
        <v>62.38</v>
      </c>
      <c r="I115" s="43"/>
    </row>
  </sheetData>
  <sheetProtection/>
  <autoFilter ref="A3:I115"/>
  <mergeCells count="1">
    <mergeCell ref="A2:I2"/>
  </mergeCells>
  <printOptions horizontalCentered="1"/>
  <pageMargins left="0.7480314960629921" right="0.7480314960629921" top="0.7874015748031497" bottom="0.7874015748031497" header="0.5118110236220472" footer="0.5118110236220472"/>
  <pageSetup blackAndWhite="1" fitToHeight="3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huzhen</dc:creator>
  <cp:keywords/>
  <dc:description/>
  <cp:lastModifiedBy>随风</cp:lastModifiedBy>
  <cp:lastPrinted>2019-09-21T10:13:40Z</cp:lastPrinted>
  <dcterms:created xsi:type="dcterms:W3CDTF">2018-12-17T08:05:56Z</dcterms:created>
  <dcterms:modified xsi:type="dcterms:W3CDTF">2019-09-23T06:29:03Z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