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tabRatio="500"/>
  </bookViews>
  <sheets>
    <sheet name="工作表1" sheetId="1" r:id="rId1"/>
  </sheets>
  <definedNames>
    <definedName name="_xlnm._FilterDatabase" localSheetId="0" hidden="1">工作表1!$A$1:$L$425</definedName>
  </definedNames>
  <calcPr calcId="144525" concurrentCalc="0"/>
</workbook>
</file>

<file path=xl/sharedStrings.xml><?xml version="1.0" encoding="utf-8"?>
<sst xmlns="http://schemas.openxmlformats.org/spreadsheetml/2006/main" count="858" uniqueCount="525">
  <si>
    <t>岗位代码</t>
  </si>
  <si>
    <t>招聘单位</t>
  </si>
  <si>
    <t>招聘岗位</t>
  </si>
  <si>
    <t>拟聘人数</t>
  </si>
  <si>
    <t>待审核人数</t>
  </si>
  <si>
    <t>审核通过已缴费人数</t>
  </si>
  <si>
    <t>审核通过未缴费人数</t>
  </si>
  <si>
    <t>审核不通过人数</t>
  </si>
  <si>
    <t>总报名人数</t>
  </si>
  <si>
    <t>竞争比</t>
  </si>
  <si>
    <t>审核通过</t>
  </si>
  <si>
    <t>排序</t>
  </si>
  <si>
    <t>厦门市建设工程造价站</t>
  </si>
  <si>
    <t>工程现场管理</t>
  </si>
  <si>
    <t>厦门市农业技术推广中心（厦门市农业科学研究院）</t>
  </si>
  <si>
    <t>农业科学研究引进试验示范员</t>
  </si>
  <si>
    <t>厦门技师学院</t>
  </si>
  <si>
    <t>集成电路制造一体化教师1</t>
  </si>
  <si>
    <t>智能制造（电子）一体化教师1</t>
  </si>
  <si>
    <t>厦门市环境科学研究院</t>
  </si>
  <si>
    <t>大气环境研究员</t>
  </si>
  <si>
    <t>厦门南方海洋研究中心秘书处</t>
  </si>
  <si>
    <t>双边秘书</t>
  </si>
  <si>
    <t>厦门市思明区群众文化艺术活动中心</t>
  </si>
  <si>
    <t>党务文秘</t>
  </si>
  <si>
    <t>厦门市湖里区江头街道综合服务中心</t>
  </si>
  <si>
    <t>抢险救灾应急工作专员</t>
  </si>
  <si>
    <t>厦门市集美区社会福利中心</t>
  </si>
  <si>
    <t>办公室文字综合</t>
  </si>
  <si>
    <t>厦门市海沧区纪检监察事务中心</t>
  </si>
  <si>
    <t>职员3</t>
  </si>
  <si>
    <t>厦门市同安区五显镇综合服务中心</t>
  </si>
  <si>
    <t>工程管理2</t>
  </si>
  <si>
    <t>中国共产党厦门市委员会党校（厦门市行政学院、厦门市社会主义学院）</t>
  </si>
  <si>
    <t>档案管理员</t>
  </si>
  <si>
    <t>会计</t>
  </si>
  <si>
    <t>网络信息中心技术保障</t>
  </si>
  <si>
    <t>厦门市专用通信局</t>
  </si>
  <si>
    <t>通信网络维护</t>
  </si>
  <si>
    <t>华侨博物院</t>
  </si>
  <si>
    <t>社会教育研究</t>
  </si>
  <si>
    <t>厦门市鼓浪屿干部疗养院</t>
  </si>
  <si>
    <t>财务主管</t>
  </si>
  <si>
    <t>厦门市工人文化宫</t>
  </si>
  <si>
    <t>出纳</t>
  </si>
  <si>
    <t>杏林宫综合管理</t>
  </si>
  <si>
    <t>艺术管理</t>
  </si>
  <si>
    <t>音乐工程</t>
  </si>
  <si>
    <t>厦门市职工服务中心</t>
  </si>
  <si>
    <t>劳动关系协调</t>
  </si>
  <si>
    <t>厦门市残疾人就业服务中心</t>
  </si>
  <si>
    <t>就业指导员</t>
  </si>
  <si>
    <t>厦门市心欣幼儿园（厦门市特殊教育康复研究中心）</t>
  </si>
  <si>
    <t>康复治疗师</t>
  </si>
  <si>
    <t>社会工作师</t>
  </si>
  <si>
    <t>特教教师</t>
  </si>
  <si>
    <t>学前教师</t>
  </si>
  <si>
    <t>运动康复教师</t>
  </si>
  <si>
    <t>厦门市互联网舆情中心</t>
  </si>
  <si>
    <t>网络舆情信息工作人员</t>
  </si>
  <si>
    <t>福建省厦门市私立集美学校委员会</t>
  </si>
  <si>
    <t>文秘宣传</t>
  </si>
  <si>
    <t>厦门市思明区未成年人思想道德建设中心</t>
  </si>
  <si>
    <t>青少年工作与管理</t>
  </si>
  <si>
    <t>中共厦门市思明区委党史和地方志研究室</t>
  </si>
  <si>
    <t>厦门市湖里区经济社会发展研究中心</t>
  </si>
  <si>
    <t>经济社会发展研究</t>
  </si>
  <si>
    <t>厦门市集美区广播电视台</t>
  </si>
  <si>
    <t>记者</t>
  </si>
  <si>
    <t>厦门市集美区纪检监察事务中心</t>
  </si>
  <si>
    <t>纪检监察事务1</t>
  </si>
  <si>
    <t>纪检监察事务2</t>
  </si>
  <si>
    <t>纪检监察事务3</t>
  </si>
  <si>
    <t>厦门市集美区政协机关事务中心</t>
  </si>
  <si>
    <t>党务专员</t>
  </si>
  <si>
    <t>职员1</t>
  </si>
  <si>
    <t>职员2</t>
  </si>
  <si>
    <t>厦门市同安区纪检监察事务中心</t>
  </si>
  <si>
    <t>案件审查</t>
  </si>
  <si>
    <t>办公室</t>
  </si>
  <si>
    <t>财务人员1</t>
  </si>
  <si>
    <t>财务人员2</t>
  </si>
  <si>
    <t>信息管理</t>
  </si>
  <si>
    <t>厦门市同安区广播电视台</t>
  </si>
  <si>
    <t>美术编辑</t>
  </si>
  <si>
    <t>新媒体管理</t>
  </si>
  <si>
    <t>厦门市同安区工会职工服务中心</t>
  </si>
  <si>
    <t>综合管理</t>
  </si>
  <si>
    <t>厦门市同安区残疾人就业服务中心</t>
  </si>
  <si>
    <t>福建省厦门双十中学思明分校</t>
  </si>
  <si>
    <t>学籍管理员</t>
  </si>
  <si>
    <t>厦门市云顶学校</t>
  </si>
  <si>
    <t>厦门市华侨中学</t>
  </si>
  <si>
    <t>综合档案员</t>
  </si>
  <si>
    <t>厦门市思明区筼筜街道综合服务中心</t>
  </si>
  <si>
    <t>财务</t>
  </si>
  <si>
    <t>厦门市思明区莲前小学</t>
  </si>
  <si>
    <t>厦门市思明区滨海街道综合服务中心</t>
  </si>
  <si>
    <t>厦门市思明区市政中心</t>
  </si>
  <si>
    <t>工程景观专员</t>
  </si>
  <si>
    <t>厦门市思明区园林绿化中心</t>
  </si>
  <si>
    <t>厦门市第十一中学</t>
  </si>
  <si>
    <t>资产管理员</t>
  </si>
  <si>
    <t>厦门市湖滨中学</t>
  </si>
  <si>
    <t>图书管理员</t>
  </si>
  <si>
    <t>厦门市槟榔中学</t>
  </si>
  <si>
    <t>人事干部</t>
  </si>
  <si>
    <t>厦门市思明区教育局会计核算中心</t>
  </si>
  <si>
    <t>厦门市莲龙小学</t>
  </si>
  <si>
    <t>厦门市思明区公证处</t>
  </si>
  <si>
    <t>公证员</t>
  </si>
  <si>
    <t>厦门市思明区财政审核中心</t>
  </si>
  <si>
    <t>审核员</t>
  </si>
  <si>
    <t>厦门市思明区文化馆</t>
  </si>
  <si>
    <t>曲艺老师</t>
  </si>
  <si>
    <t>厦门市人民剧场</t>
  </si>
  <si>
    <t>灯光师</t>
  </si>
  <si>
    <t>电工</t>
  </si>
  <si>
    <t>音响师</t>
  </si>
  <si>
    <t>舞台灯光音响师</t>
  </si>
  <si>
    <t>厦门市人民体育场</t>
  </si>
  <si>
    <t>厦门市思明区中华街道网格化综合服务管理中心</t>
  </si>
  <si>
    <t>工程管理</t>
  </si>
  <si>
    <t>厦门市思明区退役军人服务中心</t>
  </si>
  <si>
    <t>退役军人服务保障01</t>
  </si>
  <si>
    <t>退役军人服务保障02</t>
  </si>
  <si>
    <t>厦门市湖里区疾病预防控制中心</t>
  </si>
  <si>
    <t>疾病控制</t>
  </si>
  <si>
    <t>卫生监测</t>
  </si>
  <si>
    <t>厦门市湖里区招商中心</t>
  </si>
  <si>
    <t>投资促进1</t>
  </si>
  <si>
    <t>投资促进2</t>
  </si>
  <si>
    <t>厦门市湖里区土地房屋征收事务中心</t>
  </si>
  <si>
    <t>旧村改造工作人员</t>
  </si>
  <si>
    <t>征地拆迁工作人员</t>
  </si>
  <si>
    <t>厦门市湖里中学</t>
  </si>
  <si>
    <t>厦门市江头中心小学</t>
  </si>
  <si>
    <t>厦门市湖里实验小学</t>
  </si>
  <si>
    <t>厦门市湖里区教师进修学校附属小学</t>
  </si>
  <si>
    <t>厦门市秀德幼儿园</t>
  </si>
  <si>
    <t>厦门市湖里区国有资产中心</t>
  </si>
  <si>
    <t>政府采购管理</t>
  </si>
  <si>
    <t>厦门市湖里区财政审核中心</t>
  </si>
  <si>
    <t>项目竣工财务决算审核员</t>
  </si>
  <si>
    <t>厦门市湖里区劳动人事争议仲裁院</t>
  </si>
  <si>
    <t>仲裁员</t>
  </si>
  <si>
    <t>厦门市湖里区社区工作服务中心</t>
  </si>
  <si>
    <t>社会工作</t>
  </si>
  <si>
    <t>厦门市湖里区建设服务中心</t>
  </si>
  <si>
    <t>城市规划</t>
  </si>
  <si>
    <t>厦门市湖里区建设工程质量安全站</t>
  </si>
  <si>
    <t>土建监督员</t>
  </si>
  <si>
    <t>厦门市湖里区行政审批服务中心</t>
  </si>
  <si>
    <t>厦门市湖里区退役军人服务中心</t>
  </si>
  <si>
    <t>厦门市集美区疾病预防控制中心</t>
  </si>
  <si>
    <t>厦门市集美区项目带动服务中心（厦门市集美区价格认证中心）</t>
  </si>
  <si>
    <t>项目管理</t>
  </si>
  <si>
    <t>厦门市集美区教育事务受理中心</t>
  </si>
  <si>
    <t>办公室职员</t>
  </si>
  <si>
    <t>厦门市集美区供销合作社联合社</t>
  </si>
  <si>
    <t>党务工作兼农村电商促进工作</t>
  </si>
  <si>
    <t>厦门市集美区机关后勤保障中心</t>
  </si>
  <si>
    <t>电子政务</t>
  </si>
  <si>
    <t>厦门市集美区住房建设中心</t>
  </si>
  <si>
    <t>工程建设员</t>
  </si>
  <si>
    <t>工程配售员</t>
  </si>
  <si>
    <t>厦门市集美区村镇建设工作站</t>
  </si>
  <si>
    <t>村镇政策技术员</t>
  </si>
  <si>
    <t>厦门市集美区农业技术推广中心</t>
  </si>
  <si>
    <t>种植业技术推广</t>
  </si>
  <si>
    <t>厦门市集美区两湾水利所</t>
  </si>
  <si>
    <t>水利设施运行维护岗</t>
  </si>
  <si>
    <t>厦门市集美区农村合作经济经营站</t>
  </si>
  <si>
    <t>农业经济推广</t>
  </si>
  <si>
    <t>厦门市集美区水利工作站</t>
  </si>
  <si>
    <t>水利工程运行维护岗</t>
  </si>
  <si>
    <t>厦门市海沧区信用服务中心（厦门市海沧区价格认证中心）</t>
  </si>
  <si>
    <t>信用管理员</t>
  </si>
  <si>
    <t>厦门市海沧区财政审核中心</t>
  </si>
  <si>
    <t>审核员1</t>
  </si>
  <si>
    <t>审核员2</t>
  </si>
  <si>
    <t>厦门市梧侣学校</t>
  </si>
  <si>
    <t>财务人员</t>
  </si>
  <si>
    <t>厦门市同安区财政审核中心</t>
  </si>
  <si>
    <t>档案管理及工程审核</t>
  </si>
  <si>
    <t>厦门市同安区祥平街道综合服务中心</t>
  </si>
  <si>
    <t>经济管理1</t>
  </si>
  <si>
    <t>经济管理2</t>
  </si>
  <si>
    <t>厦门市同安区信访服务中心</t>
  </si>
  <si>
    <t>信访档案整理、接访</t>
  </si>
  <si>
    <t>厦门市同安区土地房屋征收事务中心</t>
  </si>
  <si>
    <t>房屋征收现场管理</t>
  </si>
  <si>
    <t>房屋征收现场技术人员</t>
  </si>
  <si>
    <t>厦门市同安区信用服务中心</t>
  </si>
  <si>
    <t>厦门市同安区招商中心</t>
  </si>
  <si>
    <t>英语翻译</t>
  </si>
  <si>
    <t>招商服务</t>
  </si>
  <si>
    <t>厦门市同安区劳动人事争议仲裁院</t>
  </si>
  <si>
    <t>厦门市同安区国有资产中心</t>
  </si>
  <si>
    <t>资产管理员1</t>
  </si>
  <si>
    <t>资产管理员2</t>
  </si>
  <si>
    <t>厦门市同安区民政事务中心</t>
  </si>
  <si>
    <t>办公室职员1</t>
  </si>
  <si>
    <t>办公室职员2</t>
  </si>
  <si>
    <t>社区建设</t>
  </si>
  <si>
    <t>厦门市同安区农业技术推广中心</t>
  </si>
  <si>
    <t>农业技术推广1</t>
  </si>
  <si>
    <t>农业技术推广2</t>
  </si>
  <si>
    <t>厦门市同安区水资源与河务中心</t>
  </si>
  <si>
    <t>环境生态管理</t>
  </si>
  <si>
    <t>生化生态管理</t>
  </si>
  <si>
    <t>厦门市同安区水利工作站</t>
  </si>
  <si>
    <t>厦门市同安区农业科教信息中心</t>
  </si>
  <si>
    <t>农业技术人员</t>
  </si>
  <si>
    <t>厦门市新民中学</t>
  </si>
  <si>
    <t>厦门市同安区兴国幼儿园</t>
  </si>
  <si>
    <t>厦门市同安区洗墨池幼儿园</t>
  </si>
  <si>
    <t>厦门市同安区实验幼儿园</t>
  </si>
  <si>
    <t>厦门市同安区疾病预防控制中心</t>
  </si>
  <si>
    <t>食品检验</t>
  </si>
  <si>
    <t>厦门市同安区皮肤病防治院</t>
  </si>
  <si>
    <t>厦门市同安区中医医院</t>
  </si>
  <si>
    <t>厦门市同安区大同街道综合服务中心</t>
  </si>
  <si>
    <t>经济管理</t>
  </si>
  <si>
    <t>厦门市同安区新民镇综合服务中心</t>
  </si>
  <si>
    <t>工程管理1</t>
  </si>
  <si>
    <t>厦门市同安区西柯镇综合服务中心</t>
  </si>
  <si>
    <t>厦门市同安区汀溪镇综合服务中心</t>
  </si>
  <si>
    <t>厦门市同安区莲花镇综合服务中心</t>
  </si>
  <si>
    <t>厦门市同安区行政审批服务中心</t>
  </si>
  <si>
    <t>网络管理</t>
  </si>
  <si>
    <t>业务管理1</t>
  </si>
  <si>
    <t>业务管理2</t>
  </si>
  <si>
    <t>综合管理1</t>
  </si>
  <si>
    <t>综合管理2</t>
  </si>
  <si>
    <t>厦门市同安区退役军人服务中心</t>
  </si>
  <si>
    <t>厦门市同安区环境卫生中心</t>
  </si>
  <si>
    <t>垃圾分类管理</t>
  </si>
  <si>
    <t>厦门市同安区市政综合服务中心</t>
  </si>
  <si>
    <t>厦门市同安区园林服务中心</t>
  </si>
  <si>
    <t>园林管理</t>
  </si>
  <si>
    <t>厦门市翔安区建设工程招标投标中心</t>
  </si>
  <si>
    <t>交易管理员</t>
  </si>
  <si>
    <t>厦门市文化馆</t>
  </si>
  <si>
    <t>公共文化服务专职管理员</t>
  </si>
  <si>
    <t>计算机新媒体信息管理员</t>
  </si>
  <si>
    <t>厦门市食品药品质量检验研究院</t>
  </si>
  <si>
    <t>食品采样检验1</t>
  </si>
  <si>
    <t>食品采样检验2</t>
  </si>
  <si>
    <t>食品检验1</t>
  </si>
  <si>
    <t>食品检验2</t>
  </si>
  <si>
    <t>药理毒理检验1</t>
  </si>
  <si>
    <t>药理毒理检验2</t>
  </si>
  <si>
    <t>药品抽样检验</t>
  </si>
  <si>
    <t>药品检验</t>
  </si>
  <si>
    <t>厦门市产品质量监督检验院</t>
  </si>
  <si>
    <t>机电产品检验员</t>
  </si>
  <si>
    <t>理化性能检验员</t>
  </si>
  <si>
    <t>物流包装检验员</t>
  </si>
  <si>
    <t>厦门市绿化中心（厦门市森林病虫害防治技术站）</t>
  </si>
  <si>
    <t>规划建设管理</t>
  </si>
  <si>
    <t>绿化管理1</t>
  </si>
  <si>
    <t>绿化管理2</t>
  </si>
  <si>
    <t>厦门市燃气中心</t>
  </si>
  <si>
    <t>瓶装燃气管理</t>
  </si>
  <si>
    <t>厦门市粮油质量监测站</t>
  </si>
  <si>
    <t>粮油检测1</t>
  </si>
  <si>
    <t>粮油检测2</t>
  </si>
  <si>
    <t>厦门市信息中心</t>
  </si>
  <si>
    <t>产业发展研究员</t>
  </si>
  <si>
    <t>计算机网络系统管理技术员</t>
  </si>
  <si>
    <t>应用系统开发及运维管理</t>
  </si>
  <si>
    <t>厦门市特殊教育学校</t>
  </si>
  <si>
    <t>校医</t>
  </si>
  <si>
    <t>厦门大学附属科技中学</t>
  </si>
  <si>
    <t>德育干事</t>
  </si>
  <si>
    <t>工程造价信息管理</t>
  </si>
  <si>
    <t>厦门市体育中心</t>
  </si>
  <si>
    <t>网络技术工程师</t>
  </si>
  <si>
    <t>厦门市图书馆</t>
  </si>
  <si>
    <t>参考咨询</t>
  </si>
  <si>
    <t>参考咨询助理</t>
  </si>
  <si>
    <t>法务</t>
  </si>
  <si>
    <t>古籍文献开发</t>
  </si>
  <si>
    <t>数据分析</t>
  </si>
  <si>
    <t>文秘</t>
  </si>
  <si>
    <t>文献编译</t>
  </si>
  <si>
    <t>信息服务</t>
  </si>
  <si>
    <t>中央音乐学院鼓浪屿钢琴学校</t>
  </si>
  <si>
    <t>厦门港航道保障中心漳州分中心</t>
  </si>
  <si>
    <t>建设养护</t>
  </si>
  <si>
    <t>文字综合</t>
  </si>
  <si>
    <t>厦门港古雷港航服务中心</t>
  </si>
  <si>
    <t>港政管理</t>
  </si>
  <si>
    <t>福建省亚热带植物研究所</t>
  </si>
  <si>
    <t>办公室科员</t>
  </si>
  <si>
    <t>分析测试技术员</t>
  </si>
  <si>
    <t>科研</t>
  </si>
  <si>
    <t>中试平台实验操作员</t>
  </si>
  <si>
    <t>中试平台维护技术员</t>
  </si>
  <si>
    <t>厦门市公路养护绿化设施维护中心</t>
  </si>
  <si>
    <t>道路与桥梁管理</t>
  </si>
  <si>
    <t>养护绿化管理</t>
  </si>
  <si>
    <t>厦门市公路桥隧维护中心</t>
  </si>
  <si>
    <t>桥梁管理</t>
  </si>
  <si>
    <t>隧道管理</t>
  </si>
  <si>
    <t>厦门市特种设备检验检测院</t>
  </si>
  <si>
    <t>承压类特种设备检验员</t>
  </si>
  <si>
    <t>机电类特种设备检验员</t>
  </si>
  <si>
    <t>厦门市计量检定测试院</t>
  </si>
  <si>
    <t>力学计量测试</t>
  </si>
  <si>
    <t>平板显示产业计量测试</t>
  </si>
  <si>
    <t>厦门市标准化研究院（厦门市组织机构统一社会信用代码服务中心）</t>
  </si>
  <si>
    <t>标准化研究岗位1</t>
  </si>
  <si>
    <t>标准化研究岗位2</t>
  </si>
  <si>
    <t>厦门市食品药品审评认证与不良反应监测中心</t>
  </si>
  <si>
    <t>专业技术岗1</t>
  </si>
  <si>
    <t>专业技术岗2</t>
  </si>
  <si>
    <t>综合管理岗</t>
  </si>
  <si>
    <t>厦门市社会福利中心</t>
  </si>
  <si>
    <t>护理员</t>
  </si>
  <si>
    <t>检验人员</t>
  </si>
  <si>
    <t>康复医生</t>
  </si>
  <si>
    <t>内科医生</t>
  </si>
  <si>
    <t>社会工作者</t>
  </si>
  <si>
    <t>外科医生</t>
  </si>
  <si>
    <t>中国（福建）自由贸易试验区厦门片区管理委员会信息化服务中心</t>
  </si>
  <si>
    <t>信息员1</t>
  </si>
  <si>
    <t>信息员2</t>
  </si>
  <si>
    <t>厦门人民会堂服务中心</t>
  </si>
  <si>
    <t>人秘科科员</t>
  </si>
  <si>
    <t>设备动力科技术员</t>
  </si>
  <si>
    <t>厦门市环境卫生中心</t>
  </si>
  <si>
    <t>办公室人力资源管理职员</t>
  </si>
  <si>
    <t>固废处置管理科监管员</t>
  </si>
  <si>
    <t>计划财务科会计</t>
  </si>
  <si>
    <t>垃圾分类管理科智能化管理系统开发员</t>
  </si>
  <si>
    <t>厦门市市政工程中心</t>
  </si>
  <si>
    <t>排水管理</t>
  </si>
  <si>
    <t>人力资源管理</t>
  </si>
  <si>
    <t>厦门市园林植物园</t>
  </si>
  <si>
    <t>办公室文秘</t>
  </si>
  <si>
    <t>景区管理人员</t>
  </si>
  <si>
    <t>三角梅研究人员</t>
  </si>
  <si>
    <t>厦门市筼筜湖保护中心</t>
  </si>
  <si>
    <t>病虫害防治员</t>
  </si>
  <si>
    <t>防洪排涝检查员</t>
  </si>
  <si>
    <t>水质管理员</t>
  </si>
  <si>
    <t>厦门港招银港航服务中心</t>
  </si>
  <si>
    <t>网络安全员</t>
  </si>
  <si>
    <t>厦门港石码港航服务中心</t>
  </si>
  <si>
    <t>行政管理岗位、安全监督岗位</t>
  </si>
  <si>
    <t>鼓浪屿世界文化遗产监测中心</t>
  </si>
  <si>
    <t>厦门市鼓浪屿文化旅游发展中心</t>
  </si>
  <si>
    <t>人事</t>
  </si>
  <si>
    <t>厦门市城市管理综合考评中心</t>
  </si>
  <si>
    <t>办公室宣传</t>
  </si>
  <si>
    <t>计算机管理员</t>
  </si>
  <si>
    <t>扬尘治理管理</t>
  </si>
  <si>
    <t>园林绿化管理</t>
  </si>
  <si>
    <t>厦门市发展研究中心</t>
  </si>
  <si>
    <t>办公室财务综合</t>
  </si>
  <si>
    <t>研究人员</t>
  </si>
  <si>
    <t>厦门市政府投资项目评审中心（厦门市工程咨询中心）</t>
  </si>
  <si>
    <t>人秘党务</t>
  </si>
  <si>
    <t>投资审核</t>
  </si>
  <si>
    <t>项目管理1</t>
  </si>
  <si>
    <t>项目管理2</t>
  </si>
  <si>
    <t>项目管理3</t>
  </si>
  <si>
    <t>项目评审1</t>
  </si>
  <si>
    <t>项目评审2</t>
  </si>
  <si>
    <t>厦门市节能中心</t>
  </si>
  <si>
    <t>节能技术员</t>
  </si>
  <si>
    <t>厦门市散装水泥发展中心</t>
  </si>
  <si>
    <t>福建省厦门第一中学</t>
  </si>
  <si>
    <t>固定资产管理员</t>
  </si>
  <si>
    <t>寄宿学生管理干部（女生）</t>
  </si>
  <si>
    <t>教务管理员</t>
  </si>
  <si>
    <t>图书馆管理员</t>
  </si>
  <si>
    <t>信息综合管理员</t>
  </si>
  <si>
    <t>厦门工商旅游学校</t>
  </si>
  <si>
    <t>厦门产业技术研究院(厦门市生产力促进中心)</t>
  </si>
  <si>
    <t>产业研究</t>
  </si>
  <si>
    <t>项目策划</t>
  </si>
  <si>
    <t>厦门市科学技术信息研究院</t>
  </si>
  <si>
    <t>厦门市建设工程招投标中心（厦门市社会保障性住房建设中心）</t>
  </si>
  <si>
    <t>投诉处理监管员</t>
  </si>
  <si>
    <t>厦门市农产品质量安全检验测试中心</t>
  </si>
  <si>
    <t>办公室财务</t>
  </si>
  <si>
    <t>农业技术推广员</t>
  </si>
  <si>
    <t>农业质量标准与信息化技术员</t>
  </si>
  <si>
    <t>厦门市会议展览促进中心</t>
  </si>
  <si>
    <t>国际客商联络</t>
  </si>
  <si>
    <t>人事专员</t>
  </si>
  <si>
    <t>文案策划</t>
  </si>
  <si>
    <t>厦门市供销合作社联合社</t>
  </si>
  <si>
    <t>农业社会化服务及农技推广</t>
  </si>
  <si>
    <t>信息宣传</t>
  </si>
  <si>
    <t>厦门市体育运动学校</t>
  </si>
  <si>
    <t>厦门市社会体育发展中心</t>
  </si>
  <si>
    <t>业务科科员</t>
  </si>
  <si>
    <t>综合科科员</t>
  </si>
  <si>
    <t>厦门市公安文职人员服务中心</t>
  </si>
  <si>
    <t>窗口服务</t>
  </si>
  <si>
    <t>计算机管理</t>
  </si>
  <si>
    <t>检验鉴定助理</t>
  </si>
  <si>
    <t>厦门市财政信息中心</t>
  </si>
  <si>
    <t>系统管理员</t>
  </si>
  <si>
    <t>厦门市人才服务中心</t>
  </si>
  <si>
    <t>财务会计岗</t>
  </si>
  <si>
    <t>人才人事服务（兼人事代理及档案）</t>
  </si>
  <si>
    <t>厦门市职业技能鉴定中心</t>
  </si>
  <si>
    <t>命题技术岗</t>
  </si>
  <si>
    <t>安全教育员</t>
  </si>
  <si>
    <t>车辆工程一体化教师</t>
  </si>
  <si>
    <t>电气实习指导教师</t>
  </si>
  <si>
    <t>电梯实习指导教师</t>
  </si>
  <si>
    <t>电子商务实习指导教师</t>
  </si>
  <si>
    <t>多媒体技术实习指导教师</t>
  </si>
  <si>
    <t>工程造价实习指导教师</t>
  </si>
  <si>
    <t>工业机器人实习指导教师</t>
  </si>
  <si>
    <t>焊接实习指导教师</t>
  </si>
  <si>
    <t>机电一体化教师</t>
  </si>
  <si>
    <t>集成电路制造一体化教师2</t>
  </si>
  <si>
    <t>计算机设计与辅助制造专业教师</t>
  </si>
  <si>
    <t>计算机网络一体化教师</t>
  </si>
  <si>
    <t>家具制造实习指导教师</t>
  </si>
  <si>
    <t>建筑设备安装实习指导教师</t>
  </si>
  <si>
    <t>建筑施工专业实习指导教师</t>
  </si>
  <si>
    <t>模具设计实习指导教师</t>
  </si>
  <si>
    <t>烹饪实习指导教师</t>
  </si>
  <si>
    <t>汽车装饰与美容实习指导教师</t>
  </si>
  <si>
    <t>汽车钣喷实习指导教师</t>
  </si>
  <si>
    <t>体育教师</t>
  </si>
  <si>
    <t>网络安全实习指导教师</t>
  </si>
  <si>
    <t>语文教师</t>
  </si>
  <si>
    <t>园林专业实习指导教师</t>
  </si>
  <si>
    <t>政治教师</t>
  </si>
  <si>
    <t>智能产品应用一体化教师</t>
  </si>
  <si>
    <t>智能制造（电子）一体化教师2</t>
  </si>
  <si>
    <t>厦门市测绘与基础地理信息中心</t>
  </si>
  <si>
    <t>地理信息</t>
  </si>
  <si>
    <t>工程测量</t>
  </si>
  <si>
    <t>厦门市不动产登记中心</t>
  </si>
  <si>
    <t>登记审核1</t>
  </si>
  <si>
    <t>登记审核2</t>
  </si>
  <si>
    <t>厦门市环境监测站</t>
  </si>
  <si>
    <t>办公室会计审核</t>
  </si>
  <si>
    <t>办公室行政及党务助理</t>
  </si>
  <si>
    <t>土壤污染治理与修复研究员</t>
  </si>
  <si>
    <t>厦门市海洋与渔业研究所</t>
  </si>
  <si>
    <t>赤潮防灾</t>
  </si>
  <si>
    <t>气象信息管理与应用</t>
  </si>
  <si>
    <t>气象预报业务</t>
  </si>
  <si>
    <t>厦门市闽台渔港发展保障中心</t>
  </si>
  <si>
    <t>港口保障安全员</t>
  </si>
  <si>
    <t>水产品安全保障</t>
  </si>
  <si>
    <t>翻译</t>
  </si>
  <si>
    <t>交流宣传</t>
  </si>
  <si>
    <t>涉外项目管理1</t>
  </si>
  <si>
    <t>涉外项目管理2</t>
  </si>
  <si>
    <t>战略规划</t>
  </si>
  <si>
    <t>厦门市公路事业发展中心</t>
  </si>
  <si>
    <t>道路与桥梁管理1</t>
  </si>
  <si>
    <t>道路与桥梁管理2</t>
  </si>
  <si>
    <t>厦门市综合交通运行信息指挥中心</t>
  </si>
  <si>
    <t>厦门市博物馆</t>
  </si>
  <si>
    <t>多媒体技术员</t>
  </si>
  <si>
    <t>古建筑保护员</t>
  </si>
  <si>
    <t>厦门胡里山炮台保护中心</t>
  </si>
  <si>
    <t>文保专员</t>
  </si>
  <si>
    <t>厦门市少年儿童图书馆</t>
  </si>
  <si>
    <t>图书编目</t>
  </si>
  <si>
    <t>图书分类</t>
  </si>
  <si>
    <t>厦门市水资源与河务中心</t>
  </si>
  <si>
    <t>水环境管理</t>
  </si>
  <si>
    <t>水利技术管理</t>
  </si>
  <si>
    <t>厦门市卫生人才服务中心</t>
  </si>
  <si>
    <t>人才服务管理</t>
  </si>
  <si>
    <t>厦门市住房保障中心</t>
  </si>
  <si>
    <t>法务人员</t>
  </si>
  <si>
    <t>小区管理人员</t>
  </si>
  <si>
    <t>厦门市公共资源交易中心</t>
  </si>
  <si>
    <t>信息科技术员</t>
  </si>
  <si>
    <t>业务管理科业务管理岗</t>
  </si>
  <si>
    <t>综合科综合管理</t>
  </si>
  <si>
    <t>厦门五缘实验学校</t>
  </si>
  <si>
    <t>电教管理员</t>
  </si>
  <si>
    <t>福建省厦门第二中学</t>
  </si>
  <si>
    <t>图书馆管理员兼新闻宣传</t>
  </si>
  <si>
    <t>福建省厦门双十中学</t>
  </si>
  <si>
    <t>外文图书管理员</t>
  </si>
  <si>
    <t>厦门市第五中学</t>
  </si>
  <si>
    <t>福建省厦门第六中学</t>
  </si>
  <si>
    <t>德育干部兼学生档案管理</t>
  </si>
  <si>
    <t>福建省厦门集美中学</t>
  </si>
  <si>
    <t>德育干部</t>
  </si>
  <si>
    <t>网络管理员</t>
  </si>
  <si>
    <t>厦门城市职业学院（厦门市广播电视大学）</t>
  </si>
  <si>
    <t>飞机维修教师</t>
  </si>
  <si>
    <t>辅导员1</t>
  </si>
  <si>
    <t>辅导员2</t>
  </si>
  <si>
    <t>辅导员3</t>
  </si>
  <si>
    <t>辅导员4</t>
  </si>
  <si>
    <t>辅导员5</t>
  </si>
  <si>
    <t>辅导员6</t>
  </si>
  <si>
    <t>国际学生辅导员</t>
  </si>
  <si>
    <t>基建管理人员</t>
  </si>
  <si>
    <t>纪检监察1</t>
  </si>
  <si>
    <t>纪检监察2</t>
  </si>
  <si>
    <t>教务信息技术管理员</t>
  </si>
  <si>
    <t>教务与学分银行管理人员</t>
  </si>
  <si>
    <t>老年服务与管理教师</t>
  </si>
  <si>
    <t>思想政治理论课教师(概论课)</t>
  </si>
  <si>
    <t>思想政治理论课教师(思修课)</t>
  </si>
  <si>
    <t>思想政治理论课教师(形势与政策课)</t>
  </si>
  <si>
    <t>宣传干事</t>
  </si>
  <si>
    <t>福建省同安第一中学</t>
  </si>
  <si>
    <t>厦门市翔安第一中学</t>
  </si>
  <si>
    <t>办公室文员</t>
  </si>
  <si>
    <t>集美工业学校</t>
  </si>
  <si>
    <t>职业培训中心职员</t>
  </si>
  <si>
    <t>厦门信息学校</t>
  </si>
  <si>
    <t>厦门五缘第二实验学校</t>
  </si>
  <si>
    <t>厦门市教育评估研究中心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</si>
</sst>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2"/>
      <color theme="1"/>
      <name val="DengXian"/>
      <charset val="134"/>
      <scheme val="minor"/>
    </font>
    <font>
      <b/>
      <sz val="12"/>
      <color theme="0"/>
      <name val="微软雅黑"/>
      <charset val="134"/>
    </font>
    <font>
      <sz val="12"/>
      <color theme="1"/>
      <name val="微软雅黑"/>
      <charset val="134"/>
    </font>
    <font>
      <sz val="11"/>
      <color theme="1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b/>
      <sz val="13"/>
      <color theme="3"/>
      <name val="DengXian"/>
      <charset val="134"/>
      <scheme val="minor"/>
    </font>
    <font>
      <sz val="11"/>
      <color rgb="FFFF0000"/>
      <name val="DengXian"/>
      <charset val="0"/>
      <scheme val="minor"/>
    </font>
    <font>
      <sz val="11"/>
      <color theme="1"/>
      <name val="DengXian"/>
      <charset val="134"/>
      <scheme val="minor"/>
    </font>
    <font>
      <i/>
      <sz val="11"/>
      <color rgb="FF7F7F7F"/>
      <name val="DengXian"/>
      <charset val="0"/>
      <scheme val="minor"/>
    </font>
    <font>
      <b/>
      <sz val="11"/>
      <color theme="3"/>
      <name val="DengXian"/>
      <charset val="134"/>
      <scheme val="minor"/>
    </font>
    <font>
      <u/>
      <sz val="11"/>
      <color rgb="FF800080"/>
      <name val="DengXian"/>
      <charset val="0"/>
      <scheme val="minor"/>
    </font>
    <font>
      <sz val="11"/>
      <color rgb="FF9C0006"/>
      <name val="DengXian"/>
      <charset val="0"/>
      <scheme val="minor"/>
    </font>
    <font>
      <sz val="11"/>
      <color theme="0"/>
      <name val="DengXian"/>
      <charset val="0"/>
      <scheme val="minor"/>
    </font>
    <font>
      <b/>
      <sz val="11"/>
      <color rgb="FF3F3F3F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b/>
      <sz val="11"/>
      <color theme="1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u/>
      <sz val="11"/>
      <color rgb="FF0000FF"/>
      <name val="DengXian"/>
      <charset val="0"/>
      <scheme val="minor"/>
    </font>
    <font>
      <sz val="11"/>
      <color rgb="FF9C6500"/>
      <name val="DengXian"/>
      <charset val="0"/>
      <scheme val="minor"/>
    </font>
    <font>
      <sz val="11"/>
      <color rgb="FF3F3F76"/>
      <name val="DengXian"/>
      <charset val="0"/>
      <scheme val="minor"/>
    </font>
    <font>
      <sz val="11"/>
      <color rgb="FF006100"/>
      <name val="DengXian"/>
      <charset val="0"/>
      <scheme val="minor"/>
    </font>
    <font>
      <sz val="11"/>
      <color rgb="FFFA7D00"/>
      <name val="DengXian"/>
      <charset val="0"/>
      <scheme val="minor"/>
    </font>
    <font>
      <b/>
      <sz val="11"/>
      <color rgb="FFFA7D00"/>
      <name val="DengXian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9" fillId="25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7" borderId="4" applyNumberFormat="0" applyFon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6" borderId="3" applyNumberFormat="0" applyAlignment="0" applyProtection="0">
      <alignment vertical="center"/>
    </xf>
    <xf numFmtId="0" fontId="22" fillId="16" borderId="7" applyNumberFormat="0" applyAlignment="0" applyProtection="0">
      <alignment vertical="center"/>
    </xf>
    <xf numFmtId="0" fontId="4" fillId="8" borderId="1" applyNumberForma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Protection="1"/>
    <xf numFmtId="0" fontId="1" fillId="2" borderId="0" xfId="0" applyFont="1" applyFill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25"/>
  <sheetViews>
    <sheetView tabSelected="1" zoomScale="82" zoomScaleNormal="82" workbookViewId="0">
      <selection activeCell="A1" sqref="A$1:A$1048576"/>
    </sheetView>
  </sheetViews>
  <sheetFormatPr defaultColWidth="11" defaultRowHeight="39" customHeight="1"/>
  <cols>
    <col min="1" max="1" width="11" customWidth="1"/>
    <col min="2" max="2" width="41.5" customWidth="1"/>
    <col min="3" max="3" width="16.5" customWidth="1"/>
    <col min="4" max="9" width="11" customWidth="1"/>
    <col min="11" max="11" width="11" customWidth="1"/>
    <col min="12" max="12" width="13.6666666666667" customWidth="1"/>
  </cols>
  <sheetData>
    <row r="1" s="1" customFormat="1" customHeight="1" spans="1:1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customHeight="1" spans="1:12">
      <c r="A2" s="3">
        <v>1</v>
      </c>
      <c r="B2" s="3" t="s">
        <v>12</v>
      </c>
      <c r="C2" s="3" t="s">
        <v>13</v>
      </c>
      <c r="D2" s="3">
        <v>1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 t="str">
        <f>TEXT(L2/D2,"0.00")&amp;":"&amp;D2/D2</f>
        <v>0.00:1</v>
      </c>
      <c r="K2" s="3">
        <f>F2+G2</f>
        <v>0</v>
      </c>
      <c r="L2" s="3">
        <f>K2/D2</f>
        <v>0</v>
      </c>
    </row>
    <row r="3" customHeight="1" spans="1:12">
      <c r="A3" s="3">
        <v>2</v>
      </c>
      <c r="B3" s="3" t="s">
        <v>14</v>
      </c>
      <c r="C3" s="3" t="s">
        <v>15</v>
      </c>
      <c r="D3" s="3">
        <v>1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 t="str">
        <f>TEXT(L3/D3,"0.00")&amp;":"&amp;D3/D3</f>
        <v>0.00:1</v>
      </c>
      <c r="K3" s="3">
        <f>F3+G3</f>
        <v>0</v>
      </c>
      <c r="L3" s="3">
        <f>K3/D3</f>
        <v>0</v>
      </c>
    </row>
    <row r="4" customHeight="1" spans="1:12">
      <c r="A4" s="3">
        <v>3</v>
      </c>
      <c r="B4" s="3" t="s">
        <v>16</v>
      </c>
      <c r="C4" s="3" t="s">
        <v>17</v>
      </c>
      <c r="D4" s="3">
        <v>1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 t="str">
        <f>TEXT(L4/D4,"0.00")&amp;":"&amp;D4/D4</f>
        <v>0.00:1</v>
      </c>
      <c r="K4" s="3">
        <f>F4+G4</f>
        <v>0</v>
      </c>
      <c r="L4" s="3">
        <f>K4/D4</f>
        <v>0</v>
      </c>
    </row>
    <row r="5" customHeight="1" spans="1:12">
      <c r="A5" s="3">
        <v>4</v>
      </c>
      <c r="B5" s="3" t="s">
        <v>16</v>
      </c>
      <c r="C5" s="3" t="s">
        <v>18</v>
      </c>
      <c r="D5" s="3">
        <v>1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 t="str">
        <f>TEXT(L5/D5,"0.00")&amp;":"&amp;D5/D5</f>
        <v>0.00:1</v>
      </c>
      <c r="K5" s="3">
        <f>F5+G5</f>
        <v>0</v>
      </c>
      <c r="L5" s="3">
        <f>K5/D5</f>
        <v>0</v>
      </c>
    </row>
    <row r="6" customHeight="1" spans="1:12">
      <c r="A6" s="3">
        <v>5</v>
      </c>
      <c r="B6" s="3" t="s">
        <v>19</v>
      </c>
      <c r="C6" s="3" t="s">
        <v>20</v>
      </c>
      <c r="D6" s="3">
        <v>1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 t="str">
        <f>TEXT(L6/D6,"0.00")&amp;":"&amp;D6/D6</f>
        <v>0.00:1</v>
      </c>
      <c r="K6" s="3">
        <f>F6+G6</f>
        <v>0</v>
      </c>
      <c r="L6" s="3">
        <f>K6/D6</f>
        <v>0</v>
      </c>
    </row>
    <row r="7" customHeight="1" spans="1:12">
      <c r="A7" s="3">
        <v>6</v>
      </c>
      <c r="B7" s="3" t="s">
        <v>21</v>
      </c>
      <c r="C7" s="3" t="s">
        <v>22</v>
      </c>
      <c r="D7" s="3">
        <v>1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 t="str">
        <f>TEXT(L7/D7,"0.00")&amp;":"&amp;D7/D7</f>
        <v>0.00:1</v>
      </c>
      <c r="K7" s="3">
        <f>F7+G7</f>
        <v>0</v>
      </c>
      <c r="L7" s="3">
        <f>K7/D7</f>
        <v>0</v>
      </c>
    </row>
    <row r="8" customHeight="1" spans="1:12">
      <c r="A8" s="3">
        <v>7</v>
      </c>
      <c r="B8" s="3" t="s">
        <v>23</v>
      </c>
      <c r="C8" s="3" t="s">
        <v>24</v>
      </c>
      <c r="D8" s="3">
        <v>1</v>
      </c>
      <c r="E8" s="3">
        <v>0</v>
      </c>
      <c r="F8" s="3">
        <v>0</v>
      </c>
      <c r="G8" s="3">
        <v>1</v>
      </c>
      <c r="H8" s="3">
        <v>4</v>
      </c>
      <c r="I8" s="3">
        <v>5</v>
      </c>
      <c r="J8" s="3" t="str">
        <f>TEXT(L8/D8,"0.00")&amp;":"&amp;D8/D8</f>
        <v>1.00:1</v>
      </c>
      <c r="K8" s="3">
        <f>F8+G8</f>
        <v>1</v>
      </c>
      <c r="L8" s="3">
        <f>K8/D8</f>
        <v>1</v>
      </c>
    </row>
    <row r="9" customHeight="1" spans="1:12">
      <c r="A9" s="3">
        <v>8</v>
      </c>
      <c r="B9" s="3" t="s">
        <v>25</v>
      </c>
      <c r="C9" s="3" t="s">
        <v>26</v>
      </c>
      <c r="D9" s="3">
        <v>1</v>
      </c>
      <c r="E9" s="3">
        <v>7</v>
      </c>
      <c r="F9" s="3">
        <v>2</v>
      </c>
      <c r="G9" s="3">
        <v>4</v>
      </c>
      <c r="H9" s="3">
        <v>5</v>
      </c>
      <c r="I9" s="3">
        <v>18</v>
      </c>
      <c r="J9" s="3" t="str">
        <f>TEXT(L9/D9,"0.00")&amp;":"&amp;D9/D9</f>
        <v>6.00:1</v>
      </c>
      <c r="K9" s="3">
        <f>F9+G9</f>
        <v>6</v>
      </c>
      <c r="L9" s="3">
        <f>K9/D9</f>
        <v>6</v>
      </c>
    </row>
    <row r="10" customHeight="1" spans="1:12">
      <c r="A10" s="3">
        <v>9</v>
      </c>
      <c r="B10" s="3" t="s">
        <v>27</v>
      </c>
      <c r="C10" s="3" t="s">
        <v>28</v>
      </c>
      <c r="D10" s="3">
        <v>1</v>
      </c>
      <c r="E10" s="3">
        <v>3</v>
      </c>
      <c r="F10" s="3">
        <v>0</v>
      </c>
      <c r="G10" s="3">
        <v>0</v>
      </c>
      <c r="H10" s="3">
        <v>1</v>
      </c>
      <c r="I10" s="3">
        <v>4</v>
      </c>
      <c r="J10" s="3" t="str">
        <f>TEXT(L10/D10,"0.00")&amp;":"&amp;D10/D10</f>
        <v>0.00:1</v>
      </c>
      <c r="K10" s="3">
        <f>F10+G10</f>
        <v>0</v>
      </c>
      <c r="L10" s="3">
        <f>K10/D10</f>
        <v>0</v>
      </c>
    </row>
    <row r="11" customHeight="1" spans="1:12">
      <c r="A11" s="3">
        <v>10</v>
      </c>
      <c r="B11" s="3" t="s">
        <v>29</v>
      </c>
      <c r="C11" s="3" t="s">
        <v>30</v>
      </c>
      <c r="D11" s="3">
        <v>1</v>
      </c>
      <c r="E11" s="3">
        <v>1</v>
      </c>
      <c r="F11" s="3">
        <v>0</v>
      </c>
      <c r="G11" s="3">
        <v>3</v>
      </c>
      <c r="H11" s="3">
        <v>3</v>
      </c>
      <c r="I11" s="3">
        <v>7</v>
      </c>
      <c r="J11" s="3" t="str">
        <f>TEXT(L11/D11,"0.00")&amp;":"&amp;D11/D11</f>
        <v>3.00:1</v>
      </c>
      <c r="K11" s="3">
        <f>F11+G11</f>
        <v>3</v>
      </c>
      <c r="L11" s="3">
        <f>K11/D11</f>
        <v>3</v>
      </c>
    </row>
    <row r="12" customHeight="1" spans="1:12">
      <c r="A12" s="3">
        <v>11</v>
      </c>
      <c r="B12" s="3" t="s">
        <v>31</v>
      </c>
      <c r="C12" s="3" t="s">
        <v>32</v>
      </c>
      <c r="D12" s="3">
        <v>1</v>
      </c>
      <c r="E12" s="3">
        <v>2</v>
      </c>
      <c r="F12" s="3">
        <v>0</v>
      </c>
      <c r="G12" s="3">
        <v>0</v>
      </c>
      <c r="H12" s="3">
        <v>0</v>
      </c>
      <c r="I12" s="3">
        <v>2</v>
      </c>
      <c r="J12" s="3" t="str">
        <f>TEXT(L12/D12,"0.00")&amp;":"&amp;D12/D12</f>
        <v>0.00:1</v>
      </c>
      <c r="K12" s="3">
        <f>F12+G12</f>
        <v>0</v>
      </c>
      <c r="L12" s="3">
        <f>K12/D12</f>
        <v>0</v>
      </c>
    </row>
    <row r="13" customHeight="1" spans="1:12">
      <c r="A13" s="3">
        <v>12</v>
      </c>
      <c r="B13" s="3" t="s">
        <v>33</v>
      </c>
      <c r="C13" s="3" t="s">
        <v>34</v>
      </c>
      <c r="D13" s="3">
        <v>1</v>
      </c>
      <c r="E13" s="3">
        <v>3</v>
      </c>
      <c r="F13" s="3">
        <v>5</v>
      </c>
      <c r="G13" s="3">
        <v>9</v>
      </c>
      <c r="H13" s="3">
        <v>9</v>
      </c>
      <c r="I13" s="3">
        <v>26</v>
      </c>
      <c r="J13" s="3" t="str">
        <f>TEXT(L13/D13,"0.00")&amp;":"&amp;D13/D13</f>
        <v>14.00:1</v>
      </c>
      <c r="K13" s="3">
        <f>F13+G13</f>
        <v>14</v>
      </c>
      <c r="L13" s="3">
        <f>K13/D13</f>
        <v>14</v>
      </c>
    </row>
    <row r="14" customHeight="1" spans="1:12">
      <c r="A14" s="3">
        <v>13</v>
      </c>
      <c r="B14" s="3" t="s">
        <v>33</v>
      </c>
      <c r="C14" s="3" t="s">
        <v>35</v>
      </c>
      <c r="D14" s="3">
        <v>1</v>
      </c>
      <c r="E14" s="3">
        <v>5</v>
      </c>
      <c r="F14" s="3">
        <v>1</v>
      </c>
      <c r="G14" s="3">
        <v>6</v>
      </c>
      <c r="H14" s="3">
        <v>35</v>
      </c>
      <c r="I14" s="3">
        <v>47</v>
      </c>
      <c r="J14" s="3" t="str">
        <f>TEXT(L14/D14,"0.00")&amp;":"&amp;D14/D14</f>
        <v>7.00:1</v>
      </c>
      <c r="K14" s="3">
        <f>F14+G14</f>
        <v>7</v>
      </c>
      <c r="L14" s="3">
        <f>K14/D14</f>
        <v>7</v>
      </c>
    </row>
    <row r="15" customHeight="1" spans="1:12">
      <c r="A15" s="3">
        <v>14</v>
      </c>
      <c r="B15" s="3" t="s">
        <v>33</v>
      </c>
      <c r="C15" s="3" t="s">
        <v>36</v>
      </c>
      <c r="D15" s="3">
        <v>1</v>
      </c>
      <c r="E15" s="3">
        <v>7</v>
      </c>
      <c r="F15" s="3">
        <v>13</v>
      </c>
      <c r="G15" s="3">
        <v>8</v>
      </c>
      <c r="H15" s="3">
        <v>21</v>
      </c>
      <c r="I15" s="3">
        <v>49</v>
      </c>
      <c r="J15" s="3" t="str">
        <f>TEXT(L15/D15,"0.00")&amp;":"&amp;D15/D15</f>
        <v>21.00:1</v>
      </c>
      <c r="K15" s="3">
        <f>F15+G15</f>
        <v>21</v>
      </c>
      <c r="L15" s="3">
        <f>K15/D15</f>
        <v>21</v>
      </c>
    </row>
    <row r="16" customHeight="1" spans="1:12">
      <c r="A16" s="3">
        <v>15</v>
      </c>
      <c r="B16" s="3" t="s">
        <v>37</v>
      </c>
      <c r="C16" s="3" t="s">
        <v>38</v>
      </c>
      <c r="D16" s="3">
        <v>1</v>
      </c>
      <c r="E16" s="3">
        <v>3</v>
      </c>
      <c r="F16" s="3">
        <v>5</v>
      </c>
      <c r="G16" s="3">
        <v>2</v>
      </c>
      <c r="H16" s="3">
        <v>6</v>
      </c>
      <c r="I16" s="3">
        <v>16</v>
      </c>
      <c r="J16" s="3" t="str">
        <f>TEXT(L16/D16,"0.00")&amp;":"&amp;D16/D16</f>
        <v>7.00:1</v>
      </c>
      <c r="K16" s="3">
        <f>F16+G16</f>
        <v>7</v>
      </c>
      <c r="L16" s="3">
        <f>K16/D16</f>
        <v>7</v>
      </c>
    </row>
    <row r="17" customHeight="1" spans="1:12">
      <c r="A17" s="3">
        <v>16</v>
      </c>
      <c r="B17" s="3" t="s">
        <v>39</v>
      </c>
      <c r="C17" s="3" t="s">
        <v>40</v>
      </c>
      <c r="D17" s="3">
        <v>1</v>
      </c>
      <c r="E17" s="3">
        <v>1</v>
      </c>
      <c r="F17" s="3">
        <v>15</v>
      </c>
      <c r="G17" s="3">
        <v>16</v>
      </c>
      <c r="H17" s="3">
        <v>13</v>
      </c>
      <c r="I17" s="3">
        <v>45</v>
      </c>
      <c r="J17" s="3" t="str">
        <f>TEXT(L17/D17,"0.00")&amp;":"&amp;D17/D17</f>
        <v>31.00:1</v>
      </c>
      <c r="K17" s="3">
        <f>F17+G17</f>
        <v>31</v>
      </c>
      <c r="L17" s="3">
        <f>K17/D17</f>
        <v>31</v>
      </c>
    </row>
    <row r="18" customHeight="1" spans="1:12">
      <c r="A18" s="3">
        <v>17</v>
      </c>
      <c r="B18" s="3" t="s">
        <v>41</v>
      </c>
      <c r="C18" s="3" t="s">
        <v>42</v>
      </c>
      <c r="D18" s="3">
        <v>1</v>
      </c>
      <c r="E18" s="3">
        <v>1</v>
      </c>
      <c r="F18" s="3">
        <v>2</v>
      </c>
      <c r="G18" s="3">
        <v>4</v>
      </c>
      <c r="H18" s="3">
        <v>4</v>
      </c>
      <c r="I18" s="3">
        <v>11</v>
      </c>
      <c r="J18" s="3" t="str">
        <f>TEXT(L18/D18,"0.00")&amp;":"&amp;D18/D18</f>
        <v>6.00:1</v>
      </c>
      <c r="K18" s="3">
        <f>F18+G18</f>
        <v>6</v>
      </c>
      <c r="L18" s="3">
        <f>K18/D18</f>
        <v>6</v>
      </c>
    </row>
    <row r="19" customHeight="1" spans="1:12">
      <c r="A19" s="4">
        <v>18</v>
      </c>
      <c r="B19" s="4" t="s">
        <v>43</v>
      </c>
      <c r="C19" s="4" t="s">
        <v>44</v>
      </c>
      <c r="D19" s="4">
        <v>1</v>
      </c>
      <c r="E19" s="4">
        <v>2</v>
      </c>
      <c r="F19" s="4">
        <v>9</v>
      </c>
      <c r="G19" s="4">
        <v>11</v>
      </c>
      <c r="H19" s="4">
        <v>27</v>
      </c>
      <c r="I19" s="4">
        <v>49</v>
      </c>
      <c r="J19" s="4" t="str">
        <f>TEXT(L19/D19,"0.00")&amp;":"&amp;D19/D19</f>
        <v>20.00:1</v>
      </c>
      <c r="K19" s="4">
        <f>F19+G19</f>
        <v>20</v>
      </c>
      <c r="L19" s="4">
        <f>K19/D19</f>
        <v>20</v>
      </c>
    </row>
    <row r="20" customHeight="1" spans="1:12">
      <c r="A20" s="3">
        <v>19</v>
      </c>
      <c r="B20" s="3" t="s">
        <v>43</v>
      </c>
      <c r="C20" s="3" t="s">
        <v>45</v>
      </c>
      <c r="D20" s="3">
        <v>1</v>
      </c>
      <c r="E20" s="3">
        <v>1</v>
      </c>
      <c r="F20" s="3">
        <v>3</v>
      </c>
      <c r="G20" s="3">
        <v>4</v>
      </c>
      <c r="H20" s="3">
        <v>15</v>
      </c>
      <c r="I20" s="3">
        <v>23</v>
      </c>
      <c r="J20" s="3" t="str">
        <f>TEXT(L20/D20,"0.00")&amp;":"&amp;D20/D20</f>
        <v>7.00:1</v>
      </c>
      <c r="K20" s="3">
        <f>F20+G20</f>
        <v>7</v>
      </c>
      <c r="L20" s="3">
        <f>K20/D20</f>
        <v>7</v>
      </c>
    </row>
    <row r="21" customHeight="1" spans="1:12">
      <c r="A21" s="4">
        <v>20</v>
      </c>
      <c r="B21" s="4" t="s">
        <v>43</v>
      </c>
      <c r="C21" s="4" t="s">
        <v>46</v>
      </c>
      <c r="D21" s="4">
        <v>1</v>
      </c>
      <c r="E21" s="4">
        <v>3</v>
      </c>
      <c r="F21" s="4">
        <v>30</v>
      </c>
      <c r="G21" s="4">
        <v>37</v>
      </c>
      <c r="H21" s="4">
        <v>35</v>
      </c>
      <c r="I21" s="4">
        <v>105</v>
      </c>
      <c r="J21" s="4" t="str">
        <f>TEXT(L21/D21,"0.00")&amp;":"&amp;D21/D21</f>
        <v>67.00:1</v>
      </c>
      <c r="K21" s="4">
        <f>F21+G21</f>
        <v>67</v>
      </c>
      <c r="L21" s="4">
        <f>K21/D21</f>
        <v>67</v>
      </c>
    </row>
    <row r="22" customHeight="1" spans="1:12">
      <c r="A22" s="3">
        <v>21</v>
      </c>
      <c r="B22" s="3" t="s">
        <v>43</v>
      </c>
      <c r="C22" s="3" t="s">
        <v>47</v>
      </c>
      <c r="D22" s="3">
        <v>1</v>
      </c>
      <c r="E22" s="3">
        <v>0</v>
      </c>
      <c r="F22" s="3">
        <v>0</v>
      </c>
      <c r="G22" s="3">
        <v>2</v>
      </c>
      <c r="H22" s="3">
        <v>3</v>
      </c>
      <c r="I22" s="3">
        <v>5</v>
      </c>
      <c r="J22" s="3" t="str">
        <f>TEXT(L22/D22,"0.00")&amp;":"&amp;D22/D22</f>
        <v>2.00:1</v>
      </c>
      <c r="K22" s="3">
        <f>F22+G22</f>
        <v>2</v>
      </c>
      <c r="L22" s="3">
        <f>K22/D22</f>
        <v>2</v>
      </c>
    </row>
    <row r="23" customHeight="1" spans="1:12">
      <c r="A23" s="3">
        <v>22</v>
      </c>
      <c r="B23" s="3" t="s">
        <v>48</v>
      </c>
      <c r="C23" s="3" t="s">
        <v>49</v>
      </c>
      <c r="D23" s="3">
        <v>1</v>
      </c>
      <c r="E23" s="3">
        <v>5</v>
      </c>
      <c r="F23" s="3">
        <v>11</v>
      </c>
      <c r="G23" s="3">
        <v>13</v>
      </c>
      <c r="H23" s="3">
        <v>9</v>
      </c>
      <c r="I23" s="3">
        <v>38</v>
      </c>
      <c r="J23" s="3" t="str">
        <f>TEXT(L23/D23,"0.00")&amp;":"&amp;D23/D23</f>
        <v>24.00:1</v>
      </c>
      <c r="K23" s="3">
        <f>F23+G23</f>
        <v>24</v>
      </c>
      <c r="L23" s="3">
        <f>K23/D23</f>
        <v>24</v>
      </c>
    </row>
    <row r="24" customHeight="1" spans="1:12">
      <c r="A24" s="3">
        <v>23</v>
      </c>
      <c r="B24" s="3" t="s">
        <v>50</v>
      </c>
      <c r="C24" s="3" t="s">
        <v>35</v>
      </c>
      <c r="D24" s="3">
        <v>1</v>
      </c>
      <c r="E24" s="3">
        <v>0</v>
      </c>
      <c r="F24" s="3">
        <v>4</v>
      </c>
      <c r="G24" s="3">
        <v>7</v>
      </c>
      <c r="H24" s="3">
        <v>5</v>
      </c>
      <c r="I24" s="3">
        <v>16</v>
      </c>
      <c r="J24" s="3" t="str">
        <f>TEXT(L24/D24,"0.00")&amp;":"&amp;D24/D24</f>
        <v>11.00:1</v>
      </c>
      <c r="K24" s="3">
        <f>F24+G24</f>
        <v>11</v>
      </c>
      <c r="L24" s="3">
        <f>K24/D24</f>
        <v>11</v>
      </c>
    </row>
    <row r="25" customHeight="1" spans="1:12">
      <c r="A25" s="3">
        <v>24</v>
      </c>
      <c r="B25" s="3" t="s">
        <v>50</v>
      </c>
      <c r="C25" s="3" t="s">
        <v>51</v>
      </c>
      <c r="D25" s="3">
        <v>1</v>
      </c>
      <c r="E25" s="3">
        <v>3</v>
      </c>
      <c r="F25" s="3">
        <v>15</v>
      </c>
      <c r="G25" s="3">
        <v>21</v>
      </c>
      <c r="H25" s="3">
        <v>21</v>
      </c>
      <c r="I25" s="3">
        <v>60</v>
      </c>
      <c r="J25" s="3" t="str">
        <f>TEXT(L25/D25,"0.00")&amp;":"&amp;D25/D25</f>
        <v>36.00:1</v>
      </c>
      <c r="K25" s="3">
        <f>F25+G25</f>
        <v>36</v>
      </c>
      <c r="L25" s="3">
        <f>K25/D25</f>
        <v>36</v>
      </c>
    </row>
    <row r="26" customHeight="1" spans="1:12">
      <c r="A26" s="3">
        <v>25</v>
      </c>
      <c r="B26" s="3" t="s">
        <v>52</v>
      </c>
      <c r="C26" s="3" t="s">
        <v>53</v>
      </c>
      <c r="D26" s="3">
        <v>1</v>
      </c>
      <c r="E26" s="3">
        <v>3</v>
      </c>
      <c r="F26" s="3">
        <v>1</v>
      </c>
      <c r="G26" s="3">
        <v>2</v>
      </c>
      <c r="H26" s="3">
        <v>13</v>
      </c>
      <c r="I26" s="3">
        <v>19</v>
      </c>
      <c r="J26" s="3" t="str">
        <f>TEXT(L26/D26,"0.00")&amp;":"&amp;D26/D26</f>
        <v>3.00:1</v>
      </c>
      <c r="K26" s="3">
        <f>F26+G26</f>
        <v>3</v>
      </c>
      <c r="L26" s="3">
        <f>K26/D26</f>
        <v>3</v>
      </c>
    </row>
    <row r="27" customHeight="1" spans="1:12">
      <c r="A27" s="3">
        <v>26</v>
      </c>
      <c r="B27" s="3" t="s">
        <v>52</v>
      </c>
      <c r="C27" s="3" t="s">
        <v>54</v>
      </c>
      <c r="D27" s="3">
        <v>1</v>
      </c>
      <c r="E27" s="3">
        <v>0</v>
      </c>
      <c r="F27" s="3">
        <v>3</v>
      </c>
      <c r="G27" s="3">
        <v>1</v>
      </c>
      <c r="H27" s="3">
        <v>3</v>
      </c>
      <c r="I27" s="3">
        <v>7</v>
      </c>
      <c r="J27" s="3" t="str">
        <f>TEXT(L27/D27,"0.00")&amp;":"&amp;D27/D27</f>
        <v>4.00:1</v>
      </c>
      <c r="K27" s="3">
        <f>F27+G27</f>
        <v>4</v>
      </c>
      <c r="L27" s="3">
        <f>K27/D27</f>
        <v>4</v>
      </c>
    </row>
    <row r="28" customHeight="1" spans="1:12">
      <c r="A28" s="4">
        <v>27</v>
      </c>
      <c r="B28" s="4" t="s">
        <v>52</v>
      </c>
      <c r="C28" s="4" t="s">
        <v>55</v>
      </c>
      <c r="D28" s="4">
        <v>2</v>
      </c>
      <c r="E28" s="4">
        <v>3</v>
      </c>
      <c r="F28" s="4">
        <v>7</v>
      </c>
      <c r="G28" s="4">
        <v>9</v>
      </c>
      <c r="H28" s="4">
        <v>29</v>
      </c>
      <c r="I28" s="4">
        <v>48</v>
      </c>
      <c r="J28" s="4" t="str">
        <f>TEXT(L28/D28,"0.00")&amp;":"&amp;D28/D28</f>
        <v>4.00:1</v>
      </c>
      <c r="K28" s="4">
        <f>F28+G28</f>
        <v>16</v>
      </c>
      <c r="L28" s="4">
        <f>K28/D28</f>
        <v>8</v>
      </c>
    </row>
    <row r="29" customHeight="1" spans="1:12">
      <c r="A29" s="3">
        <v>28</v>
      </c>
      <c r="B29" s="3" t="s">
        <v>52</v>
      </c>
      <c r="C29" s="3" t="s">
        <v>56</v>
      </c>
      <c r="D29" s="3">
        <v>3</v>
      </c>
      <c r="E29" s="3">
        <v>10</v>
      </c>
      <c r="F29" s="3">
        <v>16</v>
      </c>
      <c r="G29" s="3">
        <v>17</v>
      </c>
      <c r="H29" s="3">
        <v>26</v>
      </c>
      <c r="I29" s="3">
        <v>69</v>
      </c>
      <c r="J29" s="3" t="str">
        <f>TEXT(L29/D29,"0.00")&amp;":"&amp;D29/D29</f>
        <v>3.67:1</v>
      </c>
      <c r="K29" s="3">
        <f>F29+G29</f>
        <v>33</v>
      </c>
      <c r="L29" s="3">
        <f>K29/D29</f>
        <v>11</v>
      </c>
    </row>
    <row r="30" customHeight="1" spans="1:12">
      <c r="A30" s="3">
        <v>29</v>
      </c>
      <c r="B30" s="3" t="s">
        <v>52</v>
      </c>
      <c r="C30" s="3" t="s">
        <v>57</v>
      </c>
      <c r="D30" s="3">
        <v>1</v>
      </c>
      <c r="E30" s="3">
        <v>3</v>
      </c>
      <c r="F30" s="3">
        <v>3</v>
      </c>
      <c r="G30" s="3">
        <v>2</v>
      </c>
      <c r="H30" s="3">
        <v>3</v>
      </c>
      <c r="I30" s="3">
        <v>11</v>
      </c>
      <c r="J30" s="3" t="str">
        <f>TEXT(L30/D30,"0.00")&amp;":"&amp;D30/D30</f>
        <v>5.00:1</v>
      </c>
      <c r="K30" s="3">
        <f>F30+G30</f>
        <v>5</v>
      </c>
      <c r="L30" s="3">
        <f>K30/D30</f>
        <v>5</v>
      </c>
    </row>
    <row r="31" customHeight="1" spans="1:12">
      <c r="A31" s="3">
        <v>30</v>
      </c>
      <c r="B31" s="3" t="s">
        <v>58</v>
      </c>
      <c r="C31" s="3" t="s">
        <v>59</v>
      </c>
      <c r="D31" s="3">
        <v>1</v>
      </c>
      <c r="E31" s="3">
        <v>0</v>
      </c>
      <c r="F31" s="3">
        <v>14</v>
      </c>
      <c r="G31" s="3">
        <v>6</v>
      </c>
      <c r="H31" s="3">
        <v>1</v>
      </c>
      <c r="I31" s="3">
        <v>21</v>
      </c>
      <c r="J31" s="3" t="str">
        <f>TEXT(L31/D31,"0.00")&amp;":"&amp;D31/D31</f>
        <v>20.00:1</v>
      </c>
      <c r="K31" s="3">
        <f>F31+G31</f>
        <v>20</v>
      </c>
      <c r="L31" s="3">
        <f>K31/D31</f>
        <v>20</v>
      </c>
    </row>
    <row r="32" customHeight="1" spans="1:12">
      <c r="A32" s="3">
        <v>31</v>
      </c>
      <c r="B32" s="3" t="s">
        <v>60</v>
      </c>
      <c r="C32" s="3" t="s">
        <v>61</v>
      </c>
      <c r="D32" s="3">
        <v>1</v>
      </c>
      <c r="E32" s="3">
        <v>16</v>
      </c>
      <c r="F32" s="3">
        <v>18</v>
      </c>
      <c r="G32" s="3">
        <v>26</v>
      </c>
      <c r="H32" s="3">
        <v>13</v>
      </c>
      <c r="I32" s="3">
        <v>73</v>
      </c>
      <c r="J32" s="3" t="str">
        <f>TEXT(L32/D32,"0.00")&amp;":"&amp;D32/D32</f>
        <v>44.00:1</v>
      </c>
      <c r="K32" s="3">
        <f>F32+G32</f>
        <v>44</v>
      </c>
      <c r="L32" s="3">
        <f>K32/D32</f>
        <v>44</v>
      </c>
    </row>
    <row r="33" customHeight="1" spans="1:12">
      <c r="A33" s="3">
        <v>32</v>
      </c>
      <c r="B33" s="3" t="s">
        <v>62</v>
      </c>
      <c r="C33" s="3" t="s">
        <v>63</v>
      </c>
      <c r="D33" s="3">
        <v>1</v>
      </c>
      <c r="E33" s="3">
        <v>5</v>
      </c>
      <c r="F33" s="3">
        <v>12</v>
      </c>
      <c r="G33" s="3">
        <v>17</v>
      </c>
      <c r="H33" s="3">
        <v>15</v>
      </c>
      <c r="I33" s="3">
        <v>49</v>
      </c>
      <c r="J33" s="3" t="str">
        <f>TEXT(L33/D33,"0.00")&amp;":"&amp;D33/D33</f>
        <v>29.00:1</v>
      </c>
      <c r="K33" s="3">
        <f>F33+G33</f>
        <v>29</v>
      </c>
      <c r="L33" s="3">
        <f>K33/D33</f>
        <v>29</v>
      </c>
    </row>
    <row r="34" customHeight="1" spans="1:12">
      <c r="A34" s="4">
        <v>33</v>
      </c>
      <c r="B34" s="4" t="s">
        <v>64</v>
      </c>
      <c r="C34" s="4" t="s">
        <v>24</v>
      </c>
      <c r="D34" s="4">
        <v>1</v>
      </c>
      <c r="E34" s="4">
        <v>8</v>
      </c>
      <c r="F34" s="4">
        <v>61</v>
      </c>
      <c r="G34" s="4">
        <v>40</v>
      </c>
      <c r="H34" s="4">
        <v>16</v>
      </c>
      <c r="I34" s="4">
        <v>125</v>
      </c>
      <c r="J34" s="4" t="str">
        <f>TEXT(L34/D34,"0.00")&amp;":"&amp;D34/D34</f>
        <v>101.00:1</v>
      </c>
      <c r="K34" s="4">
        <f>F34+G34</f>
        <v>101</v>
      </c>
      <c r="L34" s="4">
        <f>K34/D34</f>
        <v>101</v>
      </c>
    </row>
    <row r="35" customHeight="1" spans="1:12">
      <c r="A35" s="3">
        <v>34</v>
      </c>
      <c r="B35" s="3" t="s">
        <v>65</v>
      </c>
      <c r="C35" s="3" t="s">
        <v>66</v>
      </c>
      <c r="D35" s="3">
        <v>1</v>
      </c>
      <c r="E35" s="3">
        <v>12</v>
      </c>
      <c r="F35" s="3">
        <v>27</v>
      </c>
      <c r="G35" s="3">
        <v>32</v>
      </c>
      <c r="H35" s="3">
        <v>30</v>
      </c>
      <c r="I35" s="3">
        <v>101</v>
      </c>
      <c r="J35" s="3" t="str">
        <f>TEXT(L35/D35,"0.00")&amp;":"&amp;D35/D35</f>
        <v>59.00:1</v>
      </c>
      <c r="K35" s="3">
        <f>F35+G35</f>
        <v>59</v>
      </c>
      <c r="L35" s="3">
        <f>K35/D35</f>
        <v>59</v>
      </c>
    </row>
    <row r="36" customHeight="1" spans="1:12">
      <c r="A36" s="3">
        <v>35</v>
      </c>
      <c r="B36" s="3" t="s">
        <v>67</v>
      </c>
      <c r="C36" s="3" t="s">
        <v>68</v>
      </c>
      <c r="D36" s="3">
        <v>1</v>
      </c>
      <c r="E36" s="3">
        <v>3</v>
      </c>
      <c r="F36" s="3">
        <v>10</v>
      </c>
      <c r="G36" s="3">
        <v>8</v>
      </c>
      <c r="H36" s="3">
        <v>2</v>
      </c>
      <c r="I36" s="3">
        <v>23</v>
      </c>
      <c r="J36" s="3" t="str">
        <f>TEXT(L36/D36,"0.00")&amp;":"&amp;D36/D36</f>
        <v>18.00:1</v>
      </c>
      <c r="K36" s="3">
        <f>F36+G36</f>
        <v>18</v>
      </c>
      <c r="L36" s="3">
        <f>K36/D36</f>
        <v>18</v>
      </c>
    </row>
    <row r="37" customHeight="1" spans="1:12">
      <c r="A37" s="3">
        <v>36</v>
      </c>
      <c r="B37" s="3" t="s">
        <v>69</v>
      </c>
      <c r="C37" s="3" t="s">
        <v>70</v>
      </c>
      <c r="D37" s="3">
        <v>1</v>
      </c>
      <c r="E37" s="3">
        <v>3</v>
      </c>
      <c r="F37" s="3">
        <v>4</v>
      </c>
      <c r="G37" s="3">
        <v>5</v>
      </c>
      <c r="H37" s="3">
        <v>0</v>
      </c>
      <c r="I37" s="3">
        <v>12</v>
      </c>
      <c r="J37" s="3" t="str">
        <f>TEXT(L37/D37,"0.00")&amp;":"&amp;D37/D37</f>
        <v>9.00:1</v>
      </c>
      <c r="K37" s="3">
        <f>F37+G37</f>
        <v>9</v>
      </c>
      <c r="L37" s="3">
        <f>K37/D37</f>
        <v>9</v>
      </c>
    </row>
    <row r="38" customHeight="1" spans="1:12">
      <c r="A38" s="3">
        <v>37</v>
      </c>
      <c r="B38" s="3" t="s">
        <v>69</v>
      </c>
      <c r="C38" s="3" t="s">
        <v>71</v>
      </c>
      <c r="D38" s="3">
        <v>1</v>
      </c>
      <c r="E38" s="3">
        <v>6</v>
      </c>
      <c r="F38" s="3">
        <v>4</v>
      </c>
      <c r="G38" s="3">
        <v>4</v>
      </c>
      <c r="H38" s="3">
        <v>7</v>
      </c>
      <c r="I38" s="3">
        <v>21</v>
      </c>
      <c r="J38" s="3" t="str">
        <f>TEXT(L38/D38,"0.00")&amp;":"&amp;D38/D38</f>
        <v>8.00:1</v>
      </c>
      <c r="K38" s="3">
        <f>F38+G38</f>
        <v>8</v>
      </c>
      <c r="L38" s="3">
        <f>K38/D38</f>
        <v>8</v>
      </c>
    </row>
    <row r="39" customHeight="1" spans="1:12">
      <c r="A39" s="3">
        <v>38</v>
      </c>
      <c r="B39" s="3" t="s">
        <v>69</v>
      </c>
      <c r="C39" s="3" t="s">
        <v>72</v>
      </c>
      <c r="D39" s="3">
        <v>1</v>
      </c>
      <c r="E39" s="3">
        <v>4</v>
      </c>
      <c r="F39" s="3">
        <v>3</v>
      </c>
      <c r="G39" s="3">
        <v>6</v>
      </c>
      <c r="H39" s="3">
        <v>4</v>
      </c>
      <c r="I39" s="3">
        <v>17</v>
      </c>
      <c r="J39" s="3" t="str">
        <f>TEXT(L39/D39,"0.00")&amp;":"&amp;D39/D39</f>
        <v>9.00:1</v>
      </c>
      <c r="K39" s="3">
        <f>F39+G39</f>
        <v>9</v>
      </c>
      <c r="L39" s="3">
        <f>K39/D39</f>
        <v>9</v>
      </c>
    </row>
    <row r="40" customHeight="1" spans="1:12">
      <c r="A40" s="4">
        <v>39</v>
      </c>
      <c r="B40" s="4" t="s">
        <v>73</v>
      </c>
      <c r="C40" s="4" t="s">
        <v>74</v>
      </c>
      <c r="D40" s="4">
        <v>1</v>
      </c>
      <c r="E40" s="4">
        <v>9</v>
      </c>
      <c r="F40" s="4">
        <v>34</v>
      </c>
      <c r="G40" s="4">
        <v>17</v>
      </c>
      <c r="H40" s="4">
        <v>17</v>
      </c>
      <c r="I40" s="4">
        <v>77</v>
      </c>
      <c r="J40" s="4" t="str">
        <f>TEXT(L40/D40,"0.00")&amp;":"&amp;D40/D40</f>
        <v>51.00:1</v>
      </c>
      <c r="K40" s="4">
        <f>F40+G40</f>
        <v>51</v>
      </c>
      <c r="L40" s="4">
        <f>K40/D40</f>
        <v>51</v>
      </c>
    </row>
    <row r="41" customHeight="1" spans="1:12">
      <c r="A41" s="4">
        <v>40</v>
      </c>
      <c r="B41" s="4" t="s">
        <v>29</v>
      </c>
      <c r="C41" s="4" t="s">
        <v>75</v>
      </c>
      <c r="D41" s="4">
        <v>1</v>
      </c>
      <c r="E41" s="4">
        <v>1</v>
      </c>
      <c r="F41" s="4">
        <v>31</v>
      </c>
      <c r="G41" s="4">
        <v>27</v>
      </c>
      <c r="H41" s="4">
        <v>14</v>
      </c>
      <c r="I41" s="4">
        <v>73</v>
      </c>
      <c r="J41" s="4" t="str">
        <f>TEXT(L41/D41,"0.00")&amp;":"&amp;D41/D41</f>
        <v>58.00:1</v>
      </c>
      <c r="K41" s="4">
        <f>F41+G41</f>
        <v>58</v>
      </c>
      <c r="L41" s="4">
        <f>K41/D41</f>
        <v>58</v>
      </c>
    </row>
    <row r="42" customHeight="1" spans="1:12">
      <c r="A42" s="3">
        <v>41</v>
      </c>
      <c r="B42" s="3" t="s">
        <v>29</v>
      </c>
      <c r="C42" s="3" t="s">
        <v>76</v>
      </c>
      <c r="D42" s="3">
        <v>1</v>
      </c>
      <c r="E42" s="3">
        <v>0</v>
      </c>
      <c r="F42" s="3">
        <v>6</v>
      </c>
      <c r="G42" s="3">
        <v>6</v>
      </c>
      <c r="H42" s="3">
        <v>1</v>
      </c>
      <c r="I42" s="3">
        <v>13</v>
      </c>
      <c r="J42" s="3" t="str">
        <f>TEXT(L42/D42,"0.00")&amp;":"&amp;D42/D42</f>
        <v>12.00:1</v>
      </c>
      <c r="K42" s="3">
        <f>F42+G42</f>
        <v>12</v>
      </c>
      <c r="L42" s="3">
        <f>K42/D42</f>
        <v>12</v>
      </c>
    </row>
    <row r="43" customHeight="1" spans="1:12">
      <c r="A43" s="3">
        <v>42</v>
      </c>
      <c r="B43" s="3" t="s">
        <v>77</v>
      </c>
      <c r="C43" s="3" t="s">
        <v>78</v>
      </c>
      <c r="D43" s="3">
        <v>1</v>
      </c>
      <c r="E43" s="3">
        <v>0</v>
      </c>
      <c r="F43" s="3">
        <v>7</v>
      </c>
      <c r="G43" s="3">
        <v>4</v>
      </c>
      <c r="H43" s="3">
        <v>1</v>
      </c>
      <c r="I43" s="3">
        <v>12</v>
      </c>
      <c r="J43" s="3" t="str">
        <f>TEXT(L43/D43,"0.00")&amp;":"&amp;D43/D43</f>
        <v>11.00:1</v>
      </c>
      <c r="K43" s="3">
        <f>F43+G43</f>
        <v>11</v>
      </c>
      <c r="L43" s="3">
        <f>K43/D43</f>
        <v>11</v>
      </c>
    </row>
    <row r="44" customHeight="1" spans="1:12">
      <c r="A44" s="3">
        <v>43</v>
      </c>
      <c r="B44" s="3" t="s">
        <v>77</v>
      </c>
      <c r="C44" s="3" t="s">
        <v>79</v>
      </c>
      <c r="D44" s="3">
        <v>1</v>
      </c>
      <c r="E44" s="3">
        <v>0</v>
      </c>
      <c r="F44" s="3">
        <v>8</v>
      </c>
      <c r="G44" s="3">
        <v>3</v>
      </c>
      <c r="H44" s="3">
        <v>3</v>
      </c>
      <c r="I44" s="3">
        <v>14</v>
      </c>
      <c r="J44" s="3" t="str">
        <f>TEXT(L44/D44,"0.00")&amp;":"&amp;D44/D44</f>
        <v>11.00:1</v>
      </c>
      <c r="K44" s="3">
        <f>F44+G44</f>
        <v>11</v>
      </c>
      <c r="L44" s="3">
        <f>K44/D44</f>
        <v>11</v>
      </c>
    </row>
    <row r="45" customHeight="1" spans="1:12">
      <c r="A45" s="3">
        <v>44</v>
      </c>
      <c r="B45" s="3" t="s">
        <v>77</v>
      </c>
      <c r="C45" s="3" t="s">
        <v>80</v>
      </c>
      <c r="D45" s="3">
        <v>1</v>
      </c>
      <c r="E45" s="3">
        <v>0</v>
      </c>
      <c r="F45" s="3">
        <v>5</v>
      </c>
      <c r="G45" s="3">
        <v>3</v>
      </c>
      <c r="H45" s="3">
        <v>0</v>
      </c>
      <c r="I45" s="3">
        <v>8</v>
      </c>
      <c r="J45" s="3" t="str">
        <f>TEXT(L45/D45,"0.00")&amp;":"&amp;D45/D45</f>
        <v>8.00:1</v>
      </c>
      <c r="K45" s="3">
        <f>F45+G45</f>
        <v>8</v>
      </c>
      <c r="L45" s="3">
        <f>K45/D45</f>
        <v>8</v>
      </c>
    </row>
    <row r="46" customHeight="1" spans="1:12">
      <c r="A46" s="3">
        <v>45</v>
      </c>
      <c r="B46" s="3" t="s">
        <v>77</v>
      </c>
      <c r="C46" s="3" t="s">
        <v>81</v>
      </c>
      <c r="D46" s="3">
        <v>1</v>
      </c>
      <c r="E46" s="3">
        <v>0</v>
      </c>
      <c r="F46" s="3">
        <v>2</v>
      </c>
      <c r="G46" s="3">
        <v>5</v>
      </c>
      <c r="H46" s="3">
        <v>5</v>
      </c>
      <c r="I46" s="3">
        <v>12</v>
      </c>
      <c r="J46" s="3" t="str">
        <f>TEXT(L46/D46,"0.00")&amp;":"&amp;D46/D46</f>
        <v>7.00:1</v>
      </c>
      <c r="K46" s="3">
        <f>F46+G46</f>
        <v>7</v>
      </c>
      <c r="L46" s="3">
        <f>K46/D46</f>
        <v>7</v>
      </c>
    </row>
    <row r="47" customHeight="1" spans="1:12">
      <c r="A47" s="3">
        <v>46</v>
      </c>
      <c r="B47" s="3" t="s">
        <v>77</v>
      </c>
      <c r="C47" s="3" t="s">
        <v>82</v>
      </c>
      <c r="D47" s="3">
        <v>1</v>
      </c>
      <c r="E47" s="3">
        <v>0</v>
      </c>
      <c r="F47" s="3">
        <v>8</v>
      </c>
      <c r="G47" s="3">
        <v>8</v>
      </c>
      <c r="H47" s="3">
        <v>7</v>
      </c>
      <c r="I47" s="3">
        <v>23</v>
      </c>
      <c r="J47" s="3" t="str">
        <f>TEXT(L47/D47,"0.00")&amp;":"&amp;D47/D47</f>
        <v>16.00:1</v>
      </c>
      <c r="K47" s="3">
        <f>F47+G47</f>
        <v>16</v>
      </c>
      <c r="L47" s="3">
        <f>K47/D47</f>
        <v>16</v>
      </c>
    </row>
    <row r="48" customHeight="1" spans="1:12">
      <c r="A48" s="3">
        <v>47</v>
      </c>
      <c r="B48" s="3" t="s">
        <v>83</v>
      </c>
      <c r="C48" s="3" t="s">
        <v>84</v>
      </c>
      <c r="D48" s="3">
        <v>1</v>
      </c>
      <c r="E48" s="3">
        <v>25</v>
      </c>
      <c r="F48" s="3">
        <v>28</v>
      </c>
      <c r="G48" s="3">
        <v>21</v>
      </c>
      <c r="H48" s="3">
        <v>58</v>
      </c>
      <c r="I48" s="3">
        <v>132</v>
      </c>
      <c r="J48" s="3" t="str">
        <f>TEXT(L48/D48,"0.00")&amp;":"&amp;D48/D48</f>
        <v>49.00:1</v>
      </c>
      <c r="K48" s="3">
        <f>F48+G48</f>
        <v>49</v>
      </c>
      <c r="L48" s="3">
        <f>K48/D48</f>
        <v>49</v>
      </c>
    </row>
    <row r="49" customHeight="1" spans="1:12">
      <c r="A49" s="3">
        <v>48</v>
      </c>
      <c r="B49" s="3" t="s">
        <v>83</v>
      </c>
      <c r="C49" s="3" t="s">
        <v>85</v>
      </c>
      <c r="D49" s="3">
        <v>1</v>
      </c>
      <c r="E49" s="3">
        <v>3</v>
      </c>
      <c r="F49" s="3">
        <v>4</v>
      </c>
      <c r="G49" s="3">
        <v>6</v>
      </c>
      <c r="H49" s="3">
        <v>3</v>
      </c>
      <c r="I49" s="3">
        <v>16</v>
      </c>
      <c r="J49" s="3" t="str">
        <f>TEXT(L49/D49,"0.00")&amp;":"&amp;D49/D49</f>
        <v>10.00:1</v>
      </c>
      <c r="K49" s="3">
        <f>F49+G49</f>
        <v>10</v>
      </c>
      <c r="L49" s="3">
        <f>K49/D49</f>
        <v>10</v>
      </c>
    </row>
    <row r="50" customHeight="1" spans="1:12">
      <c r="A50" s="3">
        <v>49</v>
      </c>
      <c r="B50" s="3" t="s">
        <v>86</v>
      </c>
      <c r="C50" s="3" t="s">
        <v>87</v>
      </c>
      <c r="D50" s="3">
        <v>1</v>
      </c>
      <c r="E50" s="3">
        <v>2</v>
      </c>
      <c r="F50" s="3">
        <v>8</v>
      </c>
      <c r="G50" s="3">
        <v>7</v>
      </c>
      <c r="H50" s="3">
        <v>2</v>
      </c>
      <c r="I50" s="3">
        <v>19</v>
      </c>
      <c r="J50" s="3" t="str">
        <f>TEXT(L50/D50,"0.00")&amp;":"&amp;D50/D50</f>
        <v>15.00:1</v>
      </c>
      <c r="K50" s="3">
        <f>F50+G50</f>
        <v>15</v>
      </c>
      <c r="L50" s="3">
        <f>K50/D50</f>
        <v>15</v>
      </c>
    </row>
    <row r="51" customHeight="1" spans="1:12">
      <c r="A51" s="3">
        <v>50</v>
      </c>
      <c r="B51" s="3" t="s">
        <v>88</v>
      </c>
      <c r="C51" s="3" t="s">
        <v>87</v>
      </c>
      <c r="D51" s="3">
        <v>1</v>
      </c>
      <c r="E51" s="3">
        <v>6</v>
      </c>
      <c r="F51" s="3">
        <v>7</v>
      </c>
      <c r="G51" s="3">
        <v>4</v>
      </c>
      <c r="H51" s="3">
        <v>2</v>
      </c>
      <c r="I51" s="3">
        <v>19</v>
      </c>
      <c r="J51" s="3" t="str">
        <f>TEXT(L51/D51,"0.00")&amp;":"&amp;D51/D51</f>
        <v>11.00:1</v>
      </c>
      <c r="K51" s="3">
        <f>F51+G51</f>
        <v>11</v>
      </c>
      <c r="L51" s="3">
        <f>K51/D51</f>
        <v>11</v>
      </c>
    </row>
    <row r="52" customHeight="1" spans="1:12">
      <c r="A52" s="3">
        <v>51</v>
      </c>
      <c r="B52" s="3" t="s">
        <v>89</v>
      </c>
      <c r="C52" s="3" t="s">
        <v>90</v>
      </c>
      <c r="D52" s="3">
        <v>1</v>
      </c>
      <c r="E52" s="3">
        <v>2</v>
      </c>
      <c r="F52" s="3">
        <v>11</v>
      </c>
      <c r="G52" s="3">
        <v>12</v>
      </c>
      <c r="H52" s="3">
        <v>16</v>
      </c>
      <c r="I52" s="3">
        <v>41</v>
      </c>
      <c r="J52" s="3" t="str">
        <f>TEXT(L52/D52,"0.00")&amp;":"&amp;D52/D52</f>
        <v>23.00:1</v>
      </c>
      <c r="K52" s="3">
        <f>F52+G52</f>
        <v>23</v>
      </c>
      <c r="L52" s="3">
        <f>K52/D52</f>
        <v>23</v>
      </c>
    </row>
    <row r="53" customHeight="1" spans="1:12">
      <c r="A53" s="3">
        <v>52</v>
      </c>
      <c r="B53" s="3" t="s">
        <v>91</v>
      </c>
      <c r="C53" s="3" t="s">
        <v>35</v>
      </c>
      <c r="D53" s="3">
        <v>1</v>
      </c>
      <c r="E53" s="3">
        <v>5</v>
      </c>
      <c r="F53" s="3">
        <v>9</v>
      </c>
      <c r="G53" s="3">
        <v>5</v>
      </c>
      <c r="H53" s="3">
        <v>8</v>
      </c>
      <c r="I53" s="3">
        <v>27</v>
      </c>
      <c r="J53" s="3" t="str">
        <f>TEXT(L53/D53,"0.00")&amp;":"&amp;D53/D53</f>
        <v>14.00:1</v>
      </c>
      <c r="K53" s="3">
        <f>F53+G53</f>
        <v>14</v>
      </c>
      <c r="L53" s="3">
        <f>K53/D53</f>
        <v>14</v>
      </c>
    </row>
    <row r="54" customHeight="1" spans="1:12">
      <c r="A54" s="3">
        <v>53</v>
      </c>
      <c r="B54" s="3" t="s">
        <v>92</v>
      </c>
      <c r="C54" s="3" t="s">
        <v>93</v>
      </c>
      <c r="D54" s="3">
        <v>1</v>
      </c>
      <c r="E54" s="3">
        <v>1</v>
      </c>
      <c r="F54" s="3">
        <v>1</v>
      </c>
      <c r="G54" s="3">
        <v>1</v>
      </c>
      <c r="H54" s="3">
        <v>0</v>
      </c>
      <c r="I54" s="3">
        <v>3</v>
      </c>
      <c r="J54" s="3" t="str">
        <f>TEXT(L54/D54,"0.00")&amp;":"&amp;D54/D54</f>
        <v>2.00:1</v>
      </c>
      <c r="K54" s="3">
        <f>F54+G54</f>
        <v>2</v>
      </c>
      <c r="L54" s="3">
        <f>K54/D54</f>
        <v>2</v>
      </c>
    </row>
    <row r="55" customHeight="1" spans="1:12">
      <c r="A55" s="3">
        <v>54</v>
      </c>
      <c r="B55" s="3" t="s">
        <v>94</v>
      </c>
      <c r="C55" s="3" t="s">
        <v>95</v>
      </c>
      <c r="D55" s="3">
        <v>1</v>
      </c>
      <c r="E55" s="3">
        <v>9</v>
      </c>
      <c r="F55" s="3">
        <v>8</v>
      </c>
      <c r="G55" s="3">
        <v>2</v>
      </c>
      <c r="H55" s="3">
        <v>1</v>
      </c>
      <c r="I55" s="3">
        <v>20</v>
      </c>
      <c r="J55" s="3" t="str">
        <f>TEXT(L55/D55,"0.00")&amp;":"&amp;D55/D55</f>
        <v>10.00:1</v>
      </c>
      <c r="K55" s="3">
        <f>F55+G55</f>
        <v>10</v>
      </c>
      <c r="L55" s="3">
        <f>K55/D55</f>
        <v>10</v>
      </c>
    </row>
    <row r="56" customHeight="1" spans="1:12">
      <c r="A56" s="3">
        <v>55</v>
      </c>
      <c r="B56" s="3" t="s">
        <v>96</v>
      </c>
      <c r="C56" s="3" t="s">
        <v>35</v>
      </c>
      <c r="D56" s="3">
        <v>1</v>
      </c>
      <c r="E56" s="3">
        <v>25</v>
      </c>
      <c r="F56" s="3">
        <v>0</v>
      </c>
      <c r="G56" s="3">
        <v>0</v>
      </c>
      <c r="H56" s="3">
        <v>0</v>
      </c>
      <c r="I56" s="3">
        <v>25</v>
      </c>
      <c r="J56" s="3" t="str">
        <f>TEXT(L56/D56,"0.00")&amp;":"&amp;D56/D56</f>
        <v>0.00:1</v>
      </c>
      <c r="K56" s="3">
        <f>F56+G56</f>
        <v>0</v>
      </c>
      <c r="L56" s="3">
        <f>K56/D56</f>
        <v>0</v>
      </c>
    </row>
    <row r="57" customHeight="1" spans="1:12">
      <c r="A57" s="3">
        <v>56</v>
      </c>
      <c r="B57" s="3" t="s">
        <v>97</v>
      </c>
      <c r="C57" s="3" t="s">
        <v>35</v>
      </c>
      <c r="D57" s="3">
        <v>1</v>
      </c>
      <c r="E57" s="3">
        <v>4</v>
      </c>
      <c r="F57" s="3">
        <v>1</v>
      </c>
      <c r="G57" s="3">
        <v>4</v>
      </c>
      <c r="H57" s="3">
        <v>5</v>
      </c>
      <c r="I57" s="3">
        <v>14</v>
      </c>
      <c r="J57" s="3" t="str">
        <f>TEXT(L57/D57,"0.00")&amp;":"&amp;D57/D57</f>
        <v>5.00:1</v>
      </c>
      <c r="K57" s="3">
        <f>F57+G57</f>
        <v>5</v>
      </c>
      <c r="L57" s="3">
        <f>K57/D57</f>
        <v>5</v>
      </c>
    </row>
    <row r="58" customHeight="1" spans="1:12">
      <c r="A58" s="3">
        <v>57</v>
      </c>
      <c r="B58" s="3" t="s">
        <v>98</v>
      </c>
      <c r="C58" s="3" t="s">
        <v>99</v>
      </c>
      <c r="D58" s="3">
        <v>1</v>
      </c>
      <c r="E58" s="3">
        <v>9</v>
      </c>
      <c r="F58" s="3">
        <v>6</v>
      </c>
      <c r="G58" s="3">
        <v>9</v>
      </c>
      <c r="H58" s="3">
        <v>26</v>
      </c>
      <c r="I58" s="3">
        <v>50</v>
      </c>
      <c r="J58" s="3" t="str">
        <f>TEXT(L58/D58,"0.00")&amp;":"&amp;D58/D58</f>
        <v>15.00:1</v>
      </c>
      <c r="K58" s="3">
        <f>F58+G58</f>
        <v>15</v>
      </c>
      <c r="L58" s="3">
        <f>K58/D58</f>
        <v>15</v>
      </c>
    </row>
    <row r="59" customHeight="1" spans="1:12">
      <c r="A59" s="3">
        <v>58</v>
      </c>
      <c r="B59" s="3" t="s">
        <v>100</v>
      </c>
      <c r="C59" s="3" t="s">
        <v>95</v>
      </c>
      <c r="D59" s="3">
        <v>1</v>
      </c>
      <c r="E59" s="3">
        <v>4</v>
      </c>
      <c r="F59" s="3">
        <v>6</v>
      </c>
      <c r="G59" s="3">
        <v>6</v>
      </c>
      <c r="H59" s="3">
        <v>2</v>
      </c>
      <c r="I59" s="3">
        <v>18</v>
      </c>
      <c r="J59" s="3" t="str">
        <f>TEXT(L59/D59,"0.00")&amp;":"&amp;D59/D59</f>
        <v>12.00:1</v>
      </c>
      <c r="K59" s="3">
        <f>F59+G59</f>
        <v>12</v>
      </c>
      <c r="L59" s="3">
        <f>K59/D59</f>
        <v>12</v>
      </c>
    </row>
    <row r="60" customHeight="1" spans="1:12">
      <c r="A60" s="3">
        <v>59</v>
      </c>
      <c r="B60" s="3" t="s">
        <v>101</v>
      </c>
      <c r="C60" s="3" t="s">
        <v>102</v>
      </c>
      <c r="D60" s="3">
        <v>1</v>
      </c>
      <c r="E60" s="3">
        <v>5</v>
      </c>
      <c r="F60" s="3">
        <v>7</v>
      </c>
      <c r="G60" s="3">
        <v>11</v>
      </c>
      <c r="H60" s="3">
        <v>6</v>
      </c>
      <c r="I60" s="3">
        <v>29</v>
      </c>
      <c r="J60" s="3" t="str">
        <f>TEXT(L60/D60,"0.00")&amp;":"&amp;D60/D60</f>
        <v>18.00:1</v>
      </c>
      <c r="K60" s="3">
        <f>F60+G60</f>
        <v>18</v>
      </c>
      <c r="L60" s="3">
        <f>K60/D60</f>
        <v>18</v>
      </c>
    </row>
    <row r="61" customHeight="1" spans="1:12">
      <c r="A61" s="3">
        <v>60</v>
      </c>
      <c r="B61" s="3" t="s">
        <v>103</v>
      </c>
      <c r="C61" s="3" t="s">
        <v>104</v>
      </c>
      <c r="D61" s="3">
        <v>1</v>
      </c>
      <c r="E61" s="3">
        <v>1</v>
      </c>
      <c r="F61" s="3">
        <v>3</v>
      </c>
      <c r="G61" s="3">
        <v>3</v>
      </c>
      <c r="H61" s="3">
        <v>10</v>
      </c>
      <c r="I61" s="3">
        <v>17</v>
      </c>
      <c r="J61" s="3" t="str">
        <f>TEXT(L61/D61,"0.00")&amp;":"&amp;D61/D61</f>
        <v>6.00:1</v>
      </c>
      <c r="K61" s="3">
        <f>F61+G61</f>
        <v>6</v>
      </c>
      <c r="L61" s="3">
        <f>K61/D61</f>
        <v>6</v>
      </c>
    </row>
    <row r="62" customHeight="1" spans="1:12">
      <c r="A62" s="4">
        <v>61</v>
      </c>
      <c r="B62" s="4" t="s">
        <v>105</v>
      </c>
      <c r="C62" s="4" t="s">
        <v>106</v>
      </c>
      <c r="D62" s="4">
        <v>1</v>
      </c>
      <c r="E62" s="4">
        <v>5</v>
      </c>
      <c r="F62" s="4">
        <v>30</v>
      </c>
      <c r="G62" s="4">
        <v>16</v>
      </c>
      <c r="H62" s="4">
        <v>11</v>
      </c>
      <c r="I62" s="4">
        <v>62</v>
      </c>
      <c r="J62" s="4" t="str">
        <f>TEXT(L62/D62,"0.00")&amp;":"&amp;D62/D62</f>
        <v>46.00:1</v>
      </c>
      <c r="K62" s="4">
        <f>F62+G62</f>
        <v>46</v>
      </c>
      <c r="L62" s="4">
        <f>K62/D62</f>
        <v>46</v>
      </c>
    </row>
    <row r="63" customHeight="1" spans="1:12">
      <c r="A63" s="3">
        <v>62</v>
      </c>
      <c r="B63" s="3" t="s">
        <v>107</v>
      </c>
      <c r="C63" s="3" t="s">
        <v>35</v>
      </c>
      <c r="D63" s="3">
        <v>1</v>
      </c>
      <c r="E63" s="3">
        <v>3</v>
      </c>
      <c r="F63" s="3">
        <v>12</v>
      </c>
      <c r="G63" s="3">
        <v>15</v>
      </c>
      <c r="H63" s="3">
        <v>5</v>
      </c>
      <c r="I63" s="3">
        <v>35</v>
      </c>
      <c r="J63" s="3" t="str">
        <f>TEXT(L63/D63,"0.00")&amp;":"&amp;D63/D63</f>
        <v>27.00:1</v>
      </c>
      <c r="K63" s="3">
        <f>F63+G63</f>
        <v>27</v>
      </c>
      <c r="L63" s="3">
        <f>K63/D63</f>
        <v>27</v>
      </c>
    </row>
    <row r="64" customHeight="1" spans="1:12">
      <c r="A64" s="4">
        <v>63</v>
      </c>
      <c r="B64" s="4" t="s">
        <v>108</v>
      </c>
      <c r="C64" s="4" t="s">
        <v>95</v>
      </c>
      <c r="D64" s="4">
        <v>1</v>
      </c>
      <c r="E64" s="4">
        <v>5</v>
      </c>
      <c r="F64" s="4">
        <v>12</v>
      </c>
      <c r="G64" s="4">
        <v>20</v>
      </c>
      <c r="H64" s="4">
        <v>19</v>
      </c>
      <c r="I64" s="4">
        <v>56</v>
      </c>
      <c r="J64" s="4" t="str">
        <f>TEXT(L64/D64,"0.00")&amp;":"&amp;D64/D64</f>
        <v>32.00:1</v>
      </c>
      <c r="K64" s="4">
        <f>F64+G64</f>
        <v>32</v>
      </c>
      <c r="L64" s="4">
        <f>K64/D64</f>
        <v>32</v>
      </c>
    </row>
    <row r="65" customHeight="1" spans="1:12">
      <c r="A65" s="3">
        <v>64</v>
      </c>
      <c r="B65" s="3" t="s">
        <v>109</v>
      </c>
      <c r="C65" s="3" t="s">
        <v>110</v>
      </c>
      <c r="D65" s="3">
        <v>1</v>
      </c>
      <c r="E65" s="3">
        <v>0</v>
      </c>
      <c r="F65" s="3">
        <v>0</v>
      </c>
      <c r="G65" s="3">
        <v>0</v>
      </c>
      <c r="H65" s="3">
        <v>4</v>
      </c>
      <c r="I65" s="3">
        <v>4</v>
      </c>
      <c r="J65" s="3" t="str">
        <f>TEXT(L65/D65,"0.00")&amp;":"&amp;D65/D65</f>
        <v>0.00:1</v>
      </c>
      <c r="K65" s="3">
        <f>F65+G65</f>
        <v>0</v>
      </c>
      <c r="L65" s="3">
        <f>K65/D65</f>
        <v>0</v>
      </c>
    </row>
    <row r="66" customHeight="1" spans="1:12">
      <c r="A66" s="3">
        <v>65</v>
      </c>
      <c r="B66" s="3" t="s">
        <v>111</v>
      </c>
      <c r="C66" s="3" t="s">
        <v>112</v>
      </c>
      <c r="D66" s="3">
        <v>1</v>
      </c>
      <c r="E66" s="3">
        <v>8</v>
      </c>
      <c r="F66" s="3">
        <v>10</v>
      </c>
      <c r="G66" s="3">
        <v>14</v>
      </c>
      <c r="H66" s="3">
        <v>33</v>
      </c>
      <c r="I66" s="3">
        <v>65</v>
      </c>
      <c r="J66" s="3" t="str">
        <f>TEXT(L66/D66,"0.00")&amp;":"&amp;D66/D66</f>
        <v>24.00:1</v>
      </c>
      <c r="K66" s="3">
        <f>F66+G66</f>
        <v>24</v>
      </c>
      <c r="L66" s="3">
        <f>K66/D66</f>
        <v>24</v>
      </c>
    </row>
    <row r="67" customHeight="1" spans="1:12">
      <c r="A67" s="3">
        <v>66</v>
      </c>
      <c r="B67" s="3" t="s">
        <v>113</v>
      </c>
      <c r="C67" s="3" t="s">
        <v>114</v>
      </c>
      <c r="D67" s="3">
        <v>1</v>
      </c>
      <c r="E67" s="3">
        <v>1</v>
      </c>
      <c r="F67" s="3">
        <v>2</v>
      </c>
      <c r="G67" s="3">
        <v>3</v>
      </c>
      <c r="H67" s="3">
        <v>2</v>
      </c>
      <c r="I67" s="3">
        <v>8</v>
      </c>
      <c r="J67" s="3" t="str">
        <f>TEXT(L67/D67,"0.00")&amp;":"&amp;D67/D67</f>
        <v>5.00:1</v>
      </c>
      <c r="K67" s="3">
        <f>F67+G67</f>
        <v>5</v>
      </c>
      <c r="L67" s="3">
        <f>K67/D67</f>
        <v>5</v>
      </c>
    </row>
    <row r="68" customHeight="1" spans="1:12">
      <c r="A68" s="3">
        <v>67</v>
      </c>
      <c r="B68" s="3" t="s">
        <v>115</v>
      </c>
      <c r="C68" s="3" t="s">
        <v>116</v>
      </c>
      <c r="D68" s="3">
        <v>1</v>
      </c>
      <c r="E68" s="3">
        <v>1</v>
      </c>
      <c r="F68" s="3">
        <v>0</v>
      </c>
      <c r="G68" s="3">
        <v>0</v>
      </c>
      <c r="H68" s="3">
        <v>3</v>
      </c>
      <c r="I68" s="3">
        <v>4</v>
      </c>
      <c r="J68" s="3" t="str">
        <f>TEXT(L68/D68,"0.00")&amp;":"&amp;D68/D68</f>
        <v>0.00:1</v>
      </c>
      <c r="K68" s="3">
        <f>F68+G68</f>
        <v>0</v>
      </c>
      <c r="L68" s="3">
        <f>K68/D68</f>
        <v>0</v>
      </c>
    </row>
    <row r="69" customHeight="1" spans="1:12">
      <c r="A69" s="3">
        <v>68</v>
      </c>
      <c r="B69" s="3" t="s">
        <v>115</v>
      </c>
      <c r="C69" s="3" t="s">
        <v>117</v>
      </c>
      <c r="D69" s="3">
        <v>1</v>
      </c>
      <c r="E69" s="3">
        <v>2</v>
      </c>
      <c r="F69" s="3">
        <v>2</v>
      </c>
      <c r="G69" s="3">
        <v>3</v>
      </c>
      <c r="H69" s="3">
        <v>10</v>
      </c>
      <c r="I69" s="3">
        <v>17</v>
      </c>
      <c r="J69" s="3" t="str">
        <f>TEXT(L69/D69,"0.00")&amp;":"&amp;D69/D69</f>
        <v>5.00:1</v>
      </c>
      <c r="K69" s="3">
        <f>F69+G69</f>
        <v>5</v>
      </c>
      <c r="L69" s="3">
        <f>K69/D69</f>
        <v>5</v>
      </c>
    </row>
    <row r="70" customHeight="1" spans="1:12">
      <c r="A70" s="3">
        <v>69</v>
      </c>
      <c r="B70" s="3" t="s">
        <v>115</v>
      </c>
      <c r="C70" s="3" t="s">
        <v>35</v>
      </c>
      <c r="D70" s="3">
        <v>1</v>
      </c>
      <c r="E70" s="3">
        <v>2</v>
      </c>
      <c r="F70" s="3">
        <v>3</v>
      </c>
      <c r="G70" s="3">
        <v>2</v>
      </c>
      <c r="H70" s="3">
        <v>0</v>
      </c>
      <c r="I70" s="3">
        <v>7</v>
      </c>
      <c r="J70" s="3" t="str">
        <f>TEXT(L70/D70,"0.00")&amp;":"&amp;D70/D70</f>
        <v>5.00:1</v>
      </c>
      <c r="K70" s="3">
        <f>F70+G70</f>
        <v>5</v>
      </c>
      <c r="L70" s="3">
        <f>K70/D70</f>
        <v>5</v>
      </c>
    </row>
    <row r="71" customHeight="1" spans="1:12">
      <c r="A71" s="3">
        <v>70</v>
      </c>
      <c r="B71" s="3" t="s">
        <v>115</v>
      </c>
      <c r="C71" s="3" t="s">
        <v>118</v>
      </c>
      <c r="D71" s="3">
        <v>1</v>
      </c>
      <c r="E71" s="3">
        <v>1</v>
      </c>
      <c r="F71" s="3">
        <v>0</v>
      </c>
      <c r="G71" s="3">
        <v>0</v>
      </c>
      <c r="H71" s="3">
        <v>8</v>
      </c>
      <c r="I71" s="3">
        <v>9</v>
      </c>
      <c r="J71" s="3" t="str">
        <f>TEXT(L71/D71,"0.00")&amp;":"&amp;D71/D71</f>
        <v>0.00:1</v>
      </c>
      <c r="K71" s="3">
        <f>F71+G71</f>
        <v>0</v>
      </c>
      <c r="L71" s="3">
        <f>K71/D71</f>
        <v>0</v>
      </c>
    </row>
    <row r="72" customHeight="1" spans="1:12">
      <c r="A72" s="3">
        <v>71</v>
      </c>
      <c r="B72" s="3" t="s">
        <v>23</v>
      </c>
      <c r="C72" s="3" t="s">
        <v>117</v>
      </c>
      <c r="D72" s="3">
        <v>1</v>
      </c>
      <c r="E72" s="3">
        <v>0</v>
      </c>
      <c r="F72" s="3">
        <v>1</v>
      </c>
      <c r="G72" s="3">
        <v>2</v>
      </c>
      <c r="H72" s="3">
        <v>8</v>
      </c>
      <c r="I72" s="3">
        <v>11</v>
      </c>
      <c r="J72" s="3" t="str">
        <f>TEXT(L72/D72,"0.00")&amp;":"&amp;D72/D72</f>
        <v>3.00:1</v>
      </c>
      <c r="K72" s="3">
        <f>F72+G72</f>
        <v>3</v>
      </c>
      <c r="L72" s="3">
        <f>K72/D72</f>
        <v>3</v>
      </c>
    </row>
    <row r="73" customHeight="1" spans="1:12">
      <c r="A73" s="3">
        <v>72</v>
      </c>
      <c r="B73" s="3" t="s">
        <v>23</v>
      </c>
      <c r="C73" s="3" t="s">
        <v>119</v>
      </c>
      <c r="D73" s="3">
        <v>2</v>
      </c>
      <c r="E73" s="3">
        <v>6</v>
      </c>
      <c r="F73" s="3">
        <v>4</v>
      </c>
      <c r="G73" s="3">
        <v>6</v>
      </c>
      <c r="H73" s="3">
        <v>14</v>
      </c>
      <c r="I73" s="3">
        <v>30</v>
      </c>
      <c r="J73" s="3" t="str">
        <f>TEXT(L73/D73,"0.00")&amp;":"&amp;D73/D73</f>
        <v>2.50:1</v>
      </c>
      <c r="K73" s="3">
        <f>F73+G73</f>
        <v>10</v>
      </c>
      <c r="L73" s="3">
        <f>K73/D73</f>
        <v>5</v>
      </c>
    </row>
    <row r="74" customHeight="1" spans="1:12">
      <c r="A74" s="4">
        <v>73</v>
      </c>
      <c r="B74" s="4" t="s">
        <v>120</v>
      </c>
      <c r="C74" s="4" t="s">
        <v>95</v>
      </c>
      <c r="D74" s="4">
        <v>1</v>
      </c>
      <c r="E74" s="4">
        <v>3</v>
      </c>
      <c r="F74" s="4">
        <v>28</v>
      </c>
      <c r="G74" s="4">
        <v>30</v>
      </c>
      <c r="H74" s="4">
        <v>13</v>
      </c>
      <c r="I74" s="4">
        <v>74</v>
      </c>
      <c r="J74" s="4" t="str">
        <f>TEXT(L74/D74,"0.00")&amp;":"&amp;D74/D74</f>
        <v>58.00:1</v>
      </c>
      <c r="K74" s="4">
        <f>F74+G74</f>
        <v>58</v>
      </c>
      <c r="L74" s="4">
        <f>K74/D74</f>
        <v>58</v>
      </c>
    </row>
    <row r="75" customHeight="1" spans="1:12">
      <c r="A75" s="3">
        <v>74</v>
      </c>
      <c r="B75" s="3" t="s">
        <v>121</v>
      </c>
      <c r="C75" s="3" t="s">
        <v>122</v>
      </c>
      <c r="D75" s="3">
        <v>1</v>
      </c>
      <c r="E75" s="3">
        <v>2</v>
      </c>
      <c r="F75" s="3">
        <v>17</v>
      </c>
      <c r="G75" s="3">
        <v>9</v>
      </c>
      <c r="H75" s="3">
        <v>6</v>
      </c>
      <c r="I75" s="3">
        <v>34</v>
      </c>
      <c r="J75" s="3" t="str">
        <f>TEXT(L75/D75,"0.00")&amp;":"&amp;D75/D75</f>
        <v>26.00:1</v>
      </c>
      <c r="K75" s="3">
        <f>F75+G75</f>
        <v>26</v>
      </c>
      <c r="L75" s="3">
        <f>K75/D75</f>
        <v>26</v>
      </c>
    </row>
    <row r="76" customHeight="1" spans="1:12">
      <c r="A76" s="3">
        <v>75</v>
      </c>
      <c r="B76" s="3" t="s">
        <v>123</v>
      </c>
      <c r="C76" s="3" t="s">
        <v>124</v>
      </c>
      <c r="D76" s="3">
        <v>1</v>
      </c>
      <c r="E76" s="3">
        <v>4</v>
      </c>
      <c r="F76" s="3">
        <v>8</v>
      </c>
      <c r="G76" s="3">
        <v>10</v>
      </c>
      <c r="H76" s="3">
        <v>11</v>
      </c>
      <c r="I76" s="3">
        <v>33</v>
      </c>
      <c r="J76" s="3" t="str">
        <f>TEXT(L76/D76,"0.00")&amp;":"&amp;D76/D76</f>
        <v>18.00:1</v>
      </c>
      <c r="K76" s="3">
        <f>F76+G76</f>
        <v>18</v>
      </c>
      <c r="L76" s="3">
        <f>K76/D76</f>
        <v>18</v>
      </c>
    </row>
    <row r="77" customHeight="1" spans="1:12">
      <c r="A77" s="4">
        <v>76</v>
      </c>
      <c r="B77" s="4" t="s">
        <v>123</v>
      </c>
      <c r="C77" s="4" t="s">
        <v>125</v>
      </c>
      <c r="D77" s="4">
        <v>1</v>
      </c>
      <c r="E77" s="4">
        <v>9</v>
      </c>
      <c r="F77" s="4">
        <v>13</v>
      </c>
      <c r="G77" s="4">
        <v>22</v>
      </c>
      <c r="H77" s="4">
        <v>5</v>
      </c>
      <c r="I77" s="4">
        <v>49</v>
      </c>
      <c r="J77" s="4" t="str">
        <f>TEXT(L77/D77,"0.00")&amp;":"&amp;D77/D77</f>
        <v>35.00:1</v>
      </c>
      <c r="K77" s="4">
        <f>F77+G77</f>
        <v>35</v>
      </c>
      <c r="L77" s="4">
        <f>K77/D77</f>
        <v>35</v>
      </c>
    </row>
    <row r="78" customHeight="1" spans="1:12">
      <c r="A78" s="3">
        <v>77</v>
      </c>
      <c r="B78" s="3" t="s">
        <v>126</v>
      </c>
      <c r="C78" s="3" t="s">
        <v>127</v>
      </c>
      <c r="D78" s="3">
        <v>1</v>
      </c>
      <c r="E78" s="3">
        <v>1</v>
      </c>
      <c r="F78" s="3">
        <v>19</v>
      </c>
      <c r="G78" s="3">
        <v>8</v>
      </c>
      <c r="H78" s="3">
        <v>13</v>
      </c>
      <c r="I78" s="3">
        <v>41</v>
      </c>
      <c r="J78" s="3" t="str">
        <f>TEXT(L78/D78,"0.00")&amp;":"&amp;D78/D78</f>
        <v>27.00:1</v>
      </c>
      <c r="K78" s="3">
        <f>F78+G78</f>
        <v>27</v>
      </c>
      <c r="L78" s="3">
        <f>K78/D78</f>
        <v>27</v>
      </c>
    </row>
    <row r="79" customHeight="1" spans="1:12">
      <c r="A79" s="3">
        <v>78</v>
      </c>
      <c r="B79" s="3" t="s">
        <v>126</v>
      </c>
      <c r="C79" s="3" t="s">
        <v>128</v>
      </c>
      <c r="D79" s="3">
        <v>1</v>
      </c>
      <c r="E79" s="3">
        <v>4</v>
      </c>
      <c r="F79" s="3">
        <v>14</v>
      </c>
      <c r="G79" s="3">
        <v>13</v>
      </c>
      <c r="H79" s="3">
        <v>5</v>
      </c>
      <c r="I79" s="3">
        <v>36</v>
      </c>
      <c r="J79" s="3" t="str">
        <f>TEXT(L79/D79,"0.00")&amp;":"&amp;D79/D79</f>
        <v>27.00:1</v>
      </c>
      <c r="K79" s="3">
        <f>F79+G79</f>
        <v>27</v>
      </c>
      <c r="L79" s="3">
        <f>K79/D79</f>
        <v>27</v>
      </c>
    </row>
    <row r="80" customHeight="1" spans="1:12">
      <c r="A80" s="4">
        <v>79</v>
      </c>
      <c r="B80" s="4" t="s">
        <v>129</v>
      </c>
      <c r="C80" s="4" t="s">
        <v>130</v>
      </c>
      <c r="D80" s="4">
        <v>1</v>
      </c>
      <c r="E80" s="4">
        <v>19</v>
      </c>
      <c r="F80" s="4">
        <v>64</v>
      </c>
      <c r="G80" s="4">
        <v>47</v>
      </c>
      <c r="H80" s="4">
        <v>21</v>
      </c>
      <c r="I80" s="4">
        <v>151</v>
      </c>
      <c r="J80" s="4" t="str">
        <f>TEXT(L80/D80,"0.00")&amp;":"&amp;D80/D80</f>
        <v>111.00:1</v>
      </c>
      <c r="K80" s="4">
        <f>F80+G80</f>
        <v>111</v>
      </c>
      <c r="L80" s="4">
        <f>K80/D80</f>
        <v>111</v>
      </c>
    </row>
    <row r="81" customHeight="1" spans="1:12">
      <c r="A81" s="3">
        <v>80</v>
      </c>
      <c r="B81" s="3" t="s">
        <v>129</v>
      </c>
      <c r="C81" s="3" t="s">
        <v>131</v>
      </c>
      <c r="D81" s="3">
        <v>1</v>
      </c>
      <c r="E81" s="3">
        <v>12</v>
      </c>
      <c r="F81" s="3">
        <v>64</v>
      </c>
      <c r="G81" s="3">
        <v>54</v>
      </c>
      <c r="H81" s="3">
        <v>22</v>
      </c>
      <c r="I81" s="3">
        <v>152</v>
      </c>
      <c r="J81" s="3" t="str">
        <f>TEXT(L81/D81,"0.00")&amp;":"&amp;D81/D81</f>
        <v>118.00:1</v>
      </c>
      <c r="K81" s="3">
        <f>F81+G81</f>
        <v>118</v>
      </c>
      <c r="L81" s="3">
        <f>K81/D81</f>
        <v>118</v>
      </c>
    </row>
    <row r="82" customHeight="1" spans="1:12">
      <c r="A82" s="3">
        <v>81</v>
      </c>
      <c r="B82" s="3" t="s">
        <v>25</v>
      </c>
      <c r="C82" s="3" t="s">
        <v>35</v>
      </c>
      <c r="D82" s="3">
        <v>1</v>
      </c>
      <c r="E82" s="3">
        <v>3</v>
      </c>
      <c r="F82" s="3">
        <v>3</v>
      </c>
      <c r="G82" s="3">
        <v>4</v>
      </c>
      <c r="H82" s="3">
        <v>7</v>
      </c>
      <c r="I82" s="3">
        <v>17</v>
      </c>
      <c r="J82" s="3" t="str">
        <f>TEXT(L82/D82,"0.00")&amp;":"&amp;D82/D82</f>
        <v>7.00:1</v>
      </c>
      <c r="K82" s="3">
        <f>F82+G82</f>
        <v>7</v>
      </c>
      <c r="L82" s="3">
        <f>K82/D82</f>
        <v>7</v>
      </c>
    </row>
    <row r="83" customHeight="1" spans="1:12">
      <c r="A83" s="3">
        <v>82</v>
      </c>
      <c r="B83" s="3" t="s">
        <v>132</v>
      </c>
      <c r="C83" s="3" t="s">
        <v>133</v>
      </c>
      <c r="D83" s="3">
        <v>1</v>
      </c>
      <c r="E83" s="3">
        <v>4</v>
      </c>
      <c r="F83" s="3">
        <v>8</v>
      </c>
      <c r="G83" s="3">
        <v>10</v>
      </c>
      <c r="H83" s="3">
        <v>9</v>
      </c>
      <c r="I83" s="3">
        <v>31</v>
      </c>
      <c r="J83" s="3" t="str">
        <f>TEXT(L83/D83,"0.00")&amp;":"&amp;D83/D83</f>
        <v>18.00:1</v>
      </c>
      <c r="K83" s="3">
        <f>F83+G83</f>
        <v>18</v>
      </c>
      <c r="L83" s="3">
        <f>K83/D83</f>
        <v>18</v>
      </c>
    </row>
    <row r="84" customHeight="1" spans="1:12">
      <c r="A84" s="4">
        <v>83</v>
      </c>
      <c r="B84" s="4" t="s">
        <v>132</v>
      </c>
      <c r="C84" s="4" t="s">
        <v>134</v>
      </c>
      <c r="D84" s="4">
        <v>1</v>
      </c>
      <c r="E84" s="4">
        <v>17</v>
      </c>
      <c r="F84" s="4">
        <v>40</v>
      </c>
      <c r="G84" s="4">
        <v>23</v>
      </c>
      <c r="H84" s="4">
        <v>47</v>
      </c>
      <c r="I84" s="4">
        <v>127</v>
      </c>
      <c r="J84" s="4" t="str">
        <f>TEXT(L84/D84,"0.00")&amp;":"&amp;D84/D84</f>
        <v>63.00:1</v>
      </c>
      <c r="K84" s="4">
        <f>F84+G84</f>
        <v>63</v>
      </c>
      <c r="L84" s="4">
        <f>K84/D84</f>
        <v>63</v>
      </c>
    </row>
    <row r="85" customHeight="1" spans="1:12">
      <c r="A85" s="3">
        <v>84</v>
      </c>
      <c r="B85" s="3" t="s">
        <v>135</v>
      </c>
      <c r="C85" s="3" t="s">
        <v>35</v>
      </c>
      <c r="D85" s="3">
        <v>1</v>
      </c>
      <c r="E85" s="3">
        <v>5</v>
      </c>
      <c r="F85" s="3">
        <v>6</v>
      </c>
      <c r="G85" s="3">
        <v>6</v>
      </c>
      <c r="H85" s="3">
        <v>8</v>
      </c>
      <c r="I85" s="3">
        <v>25</v>
      </c>
      <c r="J85" s="3" t="str">
        <f>TEXT(L85/D85,"0.00")&amp;":"&amp;D85/D85</f>
        <v>12.00:1</v>
      </c>
      <c r="K85" s="3">
        <f>F85+G85</f>
        <v>12</v>
      </c>
      <c r="L85" s="3">
        <f>K85/D85</f>
        <v>12</v>
      </c>
    </row>
    <row r="86" customHeight="1" spans="1:12">
      <c r="A86" s="3">
        <v>85</v>
      </c>
      <c r="B86" s="3" t="s">
        <v>136</v>
      </c>
      <c r="C86" s="3" t="s">
        <v>35</v>
      </c>
      <c r="D86" s="3">
        <v>1</v>
      </c>
      <c r="E86" s="3">
        <v>2</v>
      </c>
      <c r="F86" s="3">
        <v>5</v>
      </c>
      <c r="G86" s="3">
        <v>5</v>
      </c>
      <c r="H86" s="3">
        <v>12</v>
      </c>
      <c r="I86" s="3">
        <v>24</v>
      </c>
      <c r="J86" s="3" t="str">
        <f>TEXT(L86/D86,"0.00")&amp;":"&amp;D86/D86</f>
        <v>10.00:1</v>
      </c>
      <c r="K86" s="3">
        <f>F86+G86</f>
        <v>10</v>
      </c>
      <c r="L86" s="3">
        <f>K86/D86</f>
        <v>10</v>
      </c>
    </row>
    <row r="87" customHeight="1" spans="1:12">
      <c r="A87" s="3">
        <v>86</v>
      </c>
      <c r="B87" s="3" t="s">
        <v>137</v>
      </c>
      <c r="C87" s="3" t="s">
        <v>35</v>
      </c>
      <c r="D87" s="3">
        <v>1</v>
      </c>
      <c r="E87" s="3">
        <v>28</v>
      </c>
      <c r="F87" s="3">
        <v>1</v>
      </c>
      <c r="G87" s="3">
        <v>4</v>
      </c>
      <c r="H87" s="3">
        <v>4</v>
      </c>
      <c r="I87" s="3">
        <v>37</v>
      </c>
      <c r="J87" s="3" t="str">
        <f>TEXT(L87/D87,"0.00")&amp;":"&amp;D87/D87</f>
        <v>5.00:1</v>
      </c>
      <c r="K87" s="3">
        <f>F87+G87</f>
        <v>5</v>
      </c>
      <c r="L87" s="3">
        <f>K87/D87</f>
        <v>5</v>
      </c>
    </row>
    <row r="88" customHeight="1" spans="1:12">
      <c r="A88" s="3">
        <v>87</v>
      </c>
      <c r="B88" s="3" t="s">
        <v>138</v>
      </c>
      <c r="C88" s="3" t="s">
        <v>35</v>
      </c>
      <c r="D88" s="3">
        <v>1</v>
      </c>
      <c r="E88" s="3">
        <v>5</v>
      </c>
      <c r="F88" s="3">
        <v>4</v>
      </c>
      <c r="G88" s="3">
        <v>3</v>
      </c>
      <c r="H88" s="3">
        <v>21</v>
      </c>
      <c r="I88" s="3">
        <v>33</v>
      </c>
      <c r="J88" s="3" t="str">
        <f>TEXT(L88/D88,"0.00")&amp;":"&amp;D88/D88</f>
        <v>7.00:1</v>
      </c>
      <c r="K88" s="3">
        <f>F88+G88</f>
        <v>7</v>
      </c>
      <c r="L88" s="3">
        <f>K88/D88</f>
        <v>7</v>
      </c>
    </row>
    <row r="89" customHeight="1" spans="1:12">
      <c r="A89" s="3">
        <v>88</v>
      </c>
      <c r="B89" s="3" t="s">
        <v>139</v>
      </c>
      <c r="C89" s="3" t="s">
        <v>35</v>
      </c>
      <c r="D89" s="3">
        <v>1</v>
      </c>
      <c r="E89" s="3">
        <v>6</v>
      </c>
      <c r="F89" s="3">
        <v>0</v>
      </c>
      <c r="G89" s="3">
        <v>3</v>
      </c>
      <c r="H89" s="3">
        <v>5</v>
      </c>
      <c r="I89" s="3">
        <v>14</v>
      </c>
      <c r="J89" s="3" t="str">
        <f>TEXT(L89/D89,"0.00")&amp;":"&amp;D89/D89</f>
        <v>3.00:1</v>
      </c>
      <c r="K89" s="3">
        <f>F89+G89</f>
        <v>3</v>
      </c>
      <c r="L89" s="3">
        <f>K89/D89</f>
        <v>3</v>
      </c>
    </row>
    <row r="90" customHeight="1" spans="1:12">
      <c r="A90" s="3">
        <v>89</v>
      </c>
      <c r="B90" s="3" t="s">
        <v>140</v>
      </c>
      <c r="C90" s="3" t="s">
        <v>141</v>
      </c>
      <c r="D90" s="3">
        <v>1</v>
      </c>
      <c r="E90" s="3">
        <v>16</v>
      </c>
      <c r="F90" s="3">
        <v>35</v>
      </c>
      <c r="G90" s="3">
        <v>43</v>
      </c>
      <c r="H90" s="3">
        <v>15</v>
      </c>
      <c r="I90" s="3">
        <v>109</v>
      </c>
      <c r="J90" s="3" t="str">
        <f>TEXT(L90/D90,"0.00")&amp;":"&amp;D90/D90</f>
        <v>78.00:1</v>
      </c>
      <c r="K90" s="3">
        <f>F90+G90</f>
        <v>78</v>
      </c>
      <c r="L90" s="3">
        <f>K90/D90</f>
        <v>78</v>
      </c>
    </row>
    <row r="91" customHeight="1" spans="1:12">
      <c r="A91" s="3">
        <v>90</v>
      </c>
      <c r="B91" s="3" t="s">
        <v>142</v>
      </c>
      <c r="C91" s="3" t="s">
        <v>143</v>
      </c>
      <c r="D91" s="3">
        <v>1</v>
      </c>
      <c r="E91" s="3">
        <v>7</v>
      </c>
      <c r="F91" s="3">
        <v>9</v>
      </c>
      <c r="G91" s="3">
        <v>19</v>
      </c>
      <c r="H91" s="3">
        <v>3</v>
      </c>
      <c r="I91" s="3">
        <v>38</v>
      </c>
      <c r="J91" s="3" t="str">
        <f>TEXT(L91/D91,"0.00")&amp;":"&amp;D91/D91</f>
        <v>28.00:1</v>
      </c>
      <c r="K91" s="3">
        <f>F91+G91</f>
        <v>28</v>
      </c>
      <c r="L91" s="3">
        <f>K91/D91</f>
        <v>28</v>
      </c>
    </row>
    <row r="92" customHeight="1" spans="1:12">
      <c r="A92" s="3">
        <v>91</v>
      </c>
      <c r="B92" s="3" t="s">
        <v>144</v>
      </c>
      <c r="C92" s="3" t="s">
        <v>145</v>
      </c>
      <c r="D92" s="3">
        <v>1</v>
      </c>
      <c r="E92" s="3">
        <v>5</v>
      </c>
      <c r="F92" s="3">
        <v>13</v>
      </c>
      <c r="G92" s="3">
        <v>14</v>
      </c>
      <c r="H92" s="3">
        <v>6</v>
      </c>
      <c r="I92" s="3">
        <v>38</v>
      </c>
      <c r="J92" s="3" t="str">
        <f>TEXT(L92/D92,"0.00")&amp;":"&amp;D92/D92</f>
        <v>27.00:1</v>
      </c>
      <c r="K92" s="3">
        <f>F92+G92</f>
        <v>27</v>
      </c>
      <c r="L92" s="3">
        <f>K92/D92</f>
        <v>27</v>
      </c>
    </row>
    <row r="93" customHeight="1" spans="1:12">
      <c r="A93" s="3">
        <v>92</v>
      </c>
      <c r="B93" s="3" t="s">
        <v>146</v>
      </c>
      <c r="C93" s="3" t="s">
        <v>147</v>
      </c>
      <c r="D93" s="3">
        <v>1</v>
      </c>
      <c r="E93" s="3">
        <v>0</v>
      </c>
      <c r="F93" s="3">
        <v>8</v>
      </c>
      <c r="G93" s="3">
        <v>14</v>
      </c>
      <c r="H93" s="3">
        <v>6</v>
      </c>
      <c r="I93" s="3">
        <v>28</v>
      </c>
      <c r="J93" s="3" t="str">
        <f>TEXT(L93/D93,"0.00")&amp;":"&amp;D93/D93</f>
        <v>22.00:1</v>
      </c>
      <c r="K93" s="3">
        <f>F93+G93</f>
        <v>22</v>
      </c>
      <c r="L93" s="3">
        <f>K93/D93</f>
        <v>22</v>
      </c>
    </row>
    <row r="94" customHeight="1" spans="1:12">
      <c r="A94" s="3">
        <v>93</v>
      </c>
      <c r="B94" s="3" t="s">
        <v>148</v>
      </c>
      <c r="C94" s="3" t="s">
        <v>149</v>
      </c>
      <c r="D94" s="3">
        <v>1</v>
      </c>
      <c r="E94" s="3">
        <v>14</v>
      </c>
      <c r="F94" s="3">
        <v>2</v>
      </c>
      <c r="G94" s="3">
        <v>3</v>
      </c>
      <c r="H94" s="3">
        <v>6</v>
      </c>
      <c r="I94" s="3">
        <v>25</v>
      </c>
      <c r="J94" s="3" t="str">
        <f>TEXT(L94/D94,"0.00")&amp;":"&amp;D94/D94</f>
        <v>5.00:1</v>
      </c>
      <c r="K94" s="3">
        <f>F94+G94</f>
        <v>5</v>
      </c>
      <c r="L94" s="3">
        <f>K94/D94</f>
        <v>5</v>
      </c>
    </row>
    <row r="95" customHeight="1" spans="1:12">
      <c r="A95" s="3">
        <v>94</v>
      </c>
      <c r="B95" s="3" t="s">
        <v>150</v>
      </c>
      <c r="C95" s="3" t="s">
        <v>151</v>
      </c>
      <c r="D95" s="3">
        <v>1</v>
      </c>
      <c r="E95" s="3">
        <v>11</v>
      </c>
      <c r="F95" s="3">
        <v>28</v>
      </c>
      <c r="G95" s="3">
        <v>19</v>
      </c>
      <c r="H95" s="3">
        <v>17</v>
      </c>
      <c r="I95" s="3">
        <v>75</v>
      </c>
      <c r="J95" s="3" t="str">
        <f>TEXT(L95/D95,"0.00")&amp;":"&amp;D95/D95</f>
        <v>47.00:1</v>
      </c>
      <c r="K95" s="3">
        <f>F95+G95</f>
        <v>47</v>
      </c>
      <c r="L95" s="3">
        <f>K95/D95</f>
        <v>47</v>
      </c>
    </row>
    <row r="96" customHeight="1" spans="1:12">
      <c r="A96" s="3">
        <v>95</v>
      </c>
      <c r="B96" s="3" t="s">
        <v>152</v>
      </c>
      <c r="C96" s="3" t="s">
        <v>87</v>
      </c>
      <c r="D96" s="3">
        <v>1</v>
      </c>
      <c r="E96" s="3">
        <v>2</v>
      </c>
      <c r="F96" s="3">
        <v>3</v>
      </c>
      <c r="G96" s="3">
        <v>8</v>
      </c>
      <c r="H96" s="3">
        <v>8</v>
      </c>
      <c r="I96" s="3">
        <v>21</v>
      </c>
      <c r="J96" s="3" t="str">
        <f>TEXT(L96/D96,"0.00")&amp;":"&amp;D96/D96</f>
        <v>11.00:1</v>
      </c>
      <c r="K96" s="3">
        <f>F96+G96</f>
        <v>11</v>
      </c>
      <c r="L96" s="3">
        <f>K96/D96</f>
        <v>11</v>
      </c>
    </row>
    <row r="97" customHeight="1" spans="1:12">
      <c r="A97" s="3">
        <v>96</v>
      </c>
      <c r="B97" s="3" t="s">
        <v>153</v>
      </c>
      <c r="C97" s="3" t="s">
        <v>87</v>
      </c>
      <c r="D97" s="3">
        <v>1</v>
      </c>
      <c r="E97" s="3">
        <v>32</v>
      </c>
      <c r="F97" s="3">
        <v>70</v>
      </c>
      <c r="G97" s="3">
        <v>72</v>
      </c>
      <c r="H97" s="3">
        <v>66</v>
      </c>
      <c r="I97" s="3">
        <v>240</v>
      </c>
      <c r="J97" s="3" t="str">
        <f>TEXT(L97/D97,"0.00")&amp;":"&amp;D97/D97</f>
        <v>142.00:1</v>
      </c>
      <c r="K97" s="3">
        <f>F97+G97</f>
        <v>142</v>
      </c>
      <c r="L97" s="3">
        <f>K97/D97</f>
        <v>142</v>
      </c>
    </row>
    <row r="98" customHeight="1" spans="1:12">
      <c r="A98" s="3">
        <v>97</v>
      </c>
      <c r="B98" s="3" t="s">
        <v>154</v>
      </c>
      <c r="C98" s="3" t="s">
        <v>35</v>
      </c>
      <c r="D98" s="3">
        <v>1</v>
      </c>
      <c r="E98" s="3">
        <v>4</v>
      </c>
      <c r="F98" s="3">
        <v>6</v>
      </c>
      <c r="G98" s="3">
        <v>6</v>
      </c>
      <c r="H98" s="3">
        <v>6</v>
      </c>
      <c r="I98" s="3">
        <v>22</v>
      </c>
      <c r="J98" s="3" t="str">
        <f>TEXT(L98/D98,"0.00")&amp;":"&amp;D98/D98</f>
        <v>12.00:1</v>
      </c>
      <c r="K98" s="3">
        <f>F98+G98</f>
        <v>12</v>
      </c>
      <c r="L98" s="3">
        <f>K98/D98</f>
        <v>12</v>
      </c>
    </row>
    <row r="99" customHeight="1" spans="1:12">
      <c r="A99" s="4">
        <v>98</v>
      </c>
      <c r="B99" s="4" t="s">
        <v>155</v>
      </c>
      <c r="C99" s="4" t="s">
        <v>156</v>
      </c>
      <c r="D99" s="4">
        <v>1</v>
      </c>
      <c r="E99" s="4">
        <v>0</v>
      </c>
      <c r="F99" s="4">
        <v>33</v>
      </c>
      <c r="G99" s="4">
        <v>32</v>
      </c>
      <c r="H99" s="4">
        <v>15</v>
      </c>
      <c r="I99" s="4">
        <v>80</v>
      </c>
      <c r="J99" s="4" t="str">
        <f>TEXT(L99/D99,"0.00")&amp;":"&amp;D99/D99</f>
        <v>65.00:1</v>
      </c>
      <c r="K99" s="4">
        <f>F99+G99</f>
        <v>65</v>
      </c>
      <c r="L99" s="4">
        <f>K99/D99</f>
        <v>65</v>
      </c>
    </row>
    <row r="100" customHeight="1" spans="1:12">
      <c r="A100" s="3">
        <v>99</v>
      </c>
      <c r="B100" s="3" t="s">
        <v>157</v>
      </c>
      <c r="C100" s="3" t="s">
        <v>158</v>
      </c>
      <c r="D100" s="3">
        <v>1</v>
      </c>
      <c r="E100" s="3">
        <v>42</v>
      </c>
      <c r="F100" s="3">
        <v>144</v>
      </c>
      <c r="G100" s="3">
        <v>127</v>
      </c>
      <c r="H100" s="3">
        <v>46</v>
      </c>
      <c r="I100" s="3">
        <v>359</v>
      </c>
      <c r="J100" s="3" t="str">
        <f>TEXT(L100/D100,"0.00")&amp;":"&amp;D100/D100</f>
        <v>271.00:1</v>
      </c>
      <c r="K100" s="3">
        <f>F100+G100</f>
        <v>271</v>
      </c>
      <c r="L100" s="3">
        <f>K100/D100</f>
        <v>271</v>
      </c>
    </row>
    <row r="101" customHeight="1" spans="1:12">
      <c r="A101" s="3">
        <v>100</v>
      </c>
      <c r="B101" s="3" t="s">
        <v>157</v>
      </c>
      <c r="C101" s="3" t="s">
        <v>35</v>
      </c>
      <c r="D101" s="3">
        <v>1</v>
      </c>
      <c r="E101" s="3">
        <v>3</v>
      </c>
      <c r="F101" s="3">
        <v>3</v>
      </c>
      <c r="G101" s="3">
        <v>4</v>
      </c>
      <c r="H101" s="3">
        <v>12</v>
      </c>
      <c r="I101" s="3">
        <v>22</v>
      </c>
      <c r="J101" s="3" t="str">
        <f>TEXT(L101/D101,"0.00")&amp;":"&amp;D101/D101</f>
        <v>7.00:1</v>
      </c>
      <c r="K101" s="3">
        <f>F101+G101</f>
        <v>7</v>
      </c>
      <c r="L101" s="3">
        <f>K101/D101</f>
        <v>7</v>
      </c>
    </row>
    <row r="102" customHeight="1" spans="1:12">
      <c r="A102" s="3">
        <v>101</v>
      </c>
      <c r="B102" s="3" t="s">
        <v>159</v>
      </c>
      <c r="C102" s="3" t="s">
        <v>160</v>
      </c>
      <c r="D102" s="3">
        <v>1</v>
      </c>
      <c r="E102" s="3">
        <v>3</v>
      </c>
      <c r="F102" s="3">
        <v>6</v>
      </c>
      <c r="G102" s="3">
        <v>6</v>
      </c>
      <c r="H102" s="3">
        <v>9</v>
      </c>
      <c r="I102" s="3">
        <v>24</v>
      </c>
      <c r="J102" s="3" t="str">
        <f>TEXT(L102/D102,"0.00")&amp;":"&amp;D102/D102</f>
        <v>12.00:1</v>
      </c>
      <c r="K102" s="3">
        <f>F102+G102</f>
        <v>12</v>
      </c>
      <c r="L102" s="3">
        <f>K102/D102</f>
        <v>12</v>
      </c>
    </row>
    <row r="103" customHeight="1" spans="1:12">
      <c r="A103" s="3">
        <v>102</v>
      </c>
      <c r="B103" s="3" t="s">
        <v>161</v>
      </c>
      <c r="C103" s="3" t="s">
        <v>162</v>
      </c>
      <c r="D103" s="3">
        <v>1</v>
      </c>
      <c r="E103" s="3">
        <v>10</v>
      </c>
      <c r="F103" s="3">
        <v>17</v>
      </c>
      <c r="G103" s="3">
        <v>20</v>
      </c>
      <c r="H103" s="3">
        <v>10</v>
      </c>
      <c r="I103" s="3">
        <v>57</v>
      </c>
      <c r="J103" s="3" t="str">
        <f>TEXT(L103/D103,"0.00")&amp;":"&amp;D103/D103</f>
        <v>37.00:1</v>
      </c>
      <c r="K103" s="3">
        <f>F103+G103</f>
        <v>37</v>
      </c>
      <c r="L103" s="3">
        <f>K103/D103</f>
        <v>37</v>
      </c>
    </row>
    <row r="104" customHeight="1" spans="1:12">
      <c r="A104" s="3">
        <v>103</v>
      </c>
      <c r="B104" s="3" t="s">
        <v>161</v>
      </c>
      <c r="C104" s="3" t="s">
        <v>122</v>
      </c>
      <c r="D104" s="3">
        <v>1</v>
      </c>
      <c r="E104" s="3">
        <v>1</v>
      </c>
      <c r="F104" s="3">
        <v>12</v>
      </c>
      <c r="G104" s="3">
        <v>8</v>
      </c>
      <c r="H104" s="3">
        <v>7</v>
      </c>
      <c r="I104" s="3">
        <v>28</v>
      </c>
      <c r="J104" s="3" t="str">
        <f>TEXT(L104/D104,"0.00")&amp;":"&amp;D104/D104</f>
        <v>20.00:1</v>
      </c>
      <c r="K104" s="3">
        <f>F104+G104</f>
        <v>20</v>
      </c>
      <c r="L104" s="3">
        <f>K104/D104</f>
        <v>20</v>
      </c>
    </row>
    <row r="105" customHeight="1" spans="1:12">
      <c r="A105" s="3">
        <v>104</v>
      </c>
      <c r="B105" s="3" t="s">
        <v>163</v>
      </c>
      <c r="C105" s="3" t="s">
        <v>164</v>
      </c>
      <c r="D105" s="3">
        <v>1</v>
      </c>
      <c r="E105" s="3">
        <v>7</v>
      </c>
      <c r="F105" s="3">
        <v>15</v>
      </c>
      <c r="G105" s="3">
        <v>8</v>
      </c>
      <c r="H105" s="3">
        <v>8</v>
      </c>
      <c r="I105" s="3">
        <v>38</v>
      </c>
      <c r="J105" s="3" t="str">
        <f>TEXT(L105/D105,"0.00")&amp;":"&amp;D105/D105</f>
        <v>23.00:1</v>
      </c>
      <c r="K105" s="3">
        <f>F105+G105</f>
        <v>23</v>
      </c>
      <c r="L105" s="3">
        <f>K105/D105</f>
        <v>23</v>
      </c>
    </row>
    <row r="106" customHeight="1" spans="1:12">
      <c r="A106" s="3">
        <v>105</v>
      </c>
      <c r="B106" s="3" t="s">
        <v>163</v>
      </c>
      <c r="C106" s="3" t="s">
        <v>165</v>
      </c>
      <c r="D106" s="3">
        <v>1</v>
      </c>
      <c r="E106" s="3">
        <v>3</v>
      </c>
      <c r="F106" s="3">
        <v>6</v>
      </c>
      <c r="G106" s="3">
        <v>9</v>
      </c>
      <c r="H106" s="3">
        <v>11</v>
      </c>
      <c r="I106" s="3">
        <v>29</v>
      </c>
      <c r="J106" s="3" t="str">
        <f>TEXT(L106/D106,"0.00")&amp;":"&amp;D106/D106</f>
        <v>15.00:1</v>
      </c>
      <c r="K106" s="3">
        <f>F106+G106</f>
        <v>15</v>
      </c>
      <c r="L106" s="3">
        <f>K106/D106</f>
        <v>15</v>
      </c>
    </row>
    <row r="107" customHeight="1" spans="1:12">
      <c r="A107" s="4">
        <v>106</v>
      </c>
      <c r="B107" s="4" t="s">
        <v>166</v>
      </c>
      <c r="C107" s="4" t="s">
        <v>167</v>
      </c>
      <c r="D107" s="4">
        <v>1</v>
      </c>
      <c r="E107" s="4">
        <v>8</v>
      </c>
      <c r="F107" s="4">
        <v>29</v>
      </c>
      <c r="G107" s="4">
        <v>24</v>
      </c>
      <c r="H107" s="4">
        <v>11</v>
      </c>
      <c r="I107" s="4">
        <v>72</v>
      </c>
      <c r="J107" s="4" t="str">
        <f>TEXT(L107/D107,"0.00")&amp;":"&amp;D107/D107</f>
        <v>53.00:1</v>
      </c>
      <c r="K107" s="4">
        <f>F107+G107</f>
        <v>53</v>
      </c>
      <c r="L107" s="4">
        <f>K107/D107</f>
        <v>53</v>
      </c>
    </row>
    <row r="108" customHeight="1" spans="1:12">
      <c r="A108" s="3">
        <v>107</v>
      </c>
      <c r="B108" s="3" t="s">
        <v>168</v>
      </c>
      <c r="C108" s="3" t="s">
        <v>169</v>
      </c>
      <c r="D108" s="3">
        <v>1</v>
      </c>
      <c r="E108" s="3">
        <v>3</v>
      </c>
      <c r="F108" s="3">
        <v>10</v>
      </c>
      <c r="G108" s="3">
        <v>14</v>
      </c>
      <c r="H108" s="3">
        <v>7</v>
      </c>
      <c r="I108" s="3">
        <v>34</v>
      </c>
      <c r="J108" s="3" t="str">
        <f>TEXT(L108/D108,"0.00")&amp;":"&amp;D108/D108</f>
        <v>24.00:1</v>
      </c>
      <c r="K108" s="3">
        <f>F108+G108</f>
        <v>24</v>
      </c>
      <c r="L108" s="3">
        <f>K108/D108</f>
        <v>24</v>
      </c>
    </row>
    <row r="109" customHeight="1" spans="1:12">
      <c r="A109" s="3">
        <v>108</v>
      </c>
      <c r="B109" s="3" t="s">
        <v>170</v>
      </c>
      <c r="C109" s="3" t="s">
        <v>95</v>
      </c>
      <c r="D109" s="3">
        <v>1</v>
      </c>
      <c r="E109" s="3">
        <v>1</v>
      </c>
      <c r="F109" s="3">
        <v>9</v>
      </c>
      <c r="G109" s="3">
        <v>9</v>
      </c>
      <c r="H109" s="3">
        <v>7</v>
      </c>
      <c r="I109" s="3">
        <v>26</v>
      </c>
      <c r="J109" s="3" t="str">
        <f>TEXT(L109/D109,"0.00")&amp;":"&amp;D109/D109</f>
        <v>18.00:1</v>
      </c>
      <c r="K109" s="3">
        <f>F109+G109</f>
        <v>18</v>
      </c>
      <c r="L109" s="3">
        <f>K109/D109</f>
        <v>18</v>
      </c>
    </row>
    <row r="110" customHeight="1" spans="1:12">
      <c r="A110" s="3">
        <v>109</v>
      </c>
      <c r="B110" s="3" t="s">
        <v>170</v>
      </c>
      <c r="C110" s="3" t="s">
        <v>171</v>
      </c>
      <c r="D110" s="3">
        <v>1</v>
      </c>
      <c r="E110" s="3">
        <v>0</v>
      </c>
      <c r="F110" s="3">
        <v>7</v>
      </c>
      <c r="G110" s="3">
        <v>0</v>
      </c>
      <c r="H110" s="3">
        <v>3</v>
      </c>
      <c r="I110" s="3">
        <v>10</v>
      </c>
      <c r="J110" s="3" t="str">
        <f>TEXT(L110/D110,"0.00")&amp;":"&amp;D110/D110</f>
        <v>7.00:1</v>
      </c>
      <c r="K110" s="3">
        <f>F110+G110</f>
        <v>7</v>
      </c>
      <c r="L110" s="3">
        <f>K110/D110</f>
        <v>7</v>
      </c>
    </row>
    <row r="111" customHeight="1" spans="1:12">
      <c r="A111" s="3">
        <v>110</v>
      </c>
      <c r="B111" s="3" t="s">
        <v>172</v>
      </c>
      <c r="C111" s="3" t="s">
        <v>173</v>
      </c>
      <c r="D111" s="3">
        <v>1</v>
      </c>
      <c r="E111" s="3">
        <v>5</v>
      </c>
      <c r="F111" s="3">
        <v>14</v>
      </c>
      <c r="G111" s="3">
        <v>15</v>
      </c>
      <c r="H111" s="3">
        <v>4</v>
      </c>
      <c r="I111" s="3">
        <v>38</v>
      </c>
      <c r="J111" s="3" t="str">
        <f>TEXT(L111/D111,"0.00")&amp;":"&amp;D111/D111</f>
        <v>29.00:1</v>
      </c>
      <c r="K111" s="3">
        <f>F111+G111</f>
        <v>29</v>
      </c>
      <c r="L111" s="3">
        <f>K111/D111</f>
        <v>29</v>
      </c>
    </row>
    <row r="112" customHeight="1" spans="1:12">
      <c r="A112" s="3">
        <v>111</v>
      </c>
      <c r="B112" s="3" t="s">
        <v>174</v>
      </c>
      <c r="C112" s="3" t="s">
        <v>175</v>
      </c>
      <c r="D112" s="3">
        <v>1</v>
      </c>
      <c r="E112" s="3">
        <v>2</v>
      </c>
      <c r="F112" s="3">
        <v>3</v>
      </c>
      <c r="G112" s="3">
        <v>0</v>
      </c>
      <c r="H112" s="3">
        <v>4</v>
      </c>
      <c r="I112" s="3">
        <v>9</v>
      </c>
      <c r="J112" s="3" t="str">
        <f>TEXT(L112/D112,"0.00")&amp;":"&amp;D112/D112</f>
        <v>3.00:1</v>
      </c>
      <c r="K112" s="3">
        <f>F112+G112</f>
        <v>3</v>
      </c>
      <c r="L112" s="3">
        <f>K112/D112</f>
        <v>3</v>
      </c>
    </row>
    <row r="113" customHeight="1" spans="1:12">
      <c r="A113" s="3">
        <v>112</v>
      </c>
      <c r="B113" s="3" t="s">
        <v>176</v>
      </c>
      <c r="C113" s="3" t="s">
        <v>177</v>
      </c>
      <c r="D113" s="3">
        <v>1</v>
      </c>
      <c r="E113" s="3">
        <v>7</v>
      </c>
      <c r="F113" s="3">
        <v>38</v>
      </c>
      <c r="G113" s="3">
        <v>54</v>
      </c>
      <c r="H113" s="3">
        <v>27</v>
      </c>
      <c r="I113" s="3">
        <v>126</v>
      </c>
      <c r="J113" s="3" t="str">
        <f>TEXT(L113/D113,"0.00")&amp;":"&amp;D113/D113</f>
        <v>92.00:1</v>
      </c>
      <c r="K113" s="3">
        <f>F113+G113</f>
        <v>92</v>
      </c>
      <c r="L113" s="3">
        <f>K113/D113</f>
        <v>92</v>
      </c>
    </row>
    <row r="114" customHeight="1" spans="1:12">
      <c r="A114" s="3">
        <v>113</v>
      </c>
      <c r="B114" s="3" t="s">
        <v>178</v>
      </c>
      <c r="C114" s="3" t="s">
        <v>179</v>
      </c>
      <c r="D114" s="3">
        <v>1</v>
      </c>
      <c r="E114" s="3">
        <v>0</v>
      </c>
      <c r="F114" s="3">
        <v>0</v>
      </c>
      <c r="G114" s="3">
        <v>4</v>
      </c>
      <c r="H114" s="3">
        <v>6</v>
      </c>
      <c r="I114" s="3">
        <v>10</v>
      </c>
      <c r="J114" s="3" t="str">
        <f>TEXT(L114/D114,"0.00")&amp;":"&amp;D114/D114</f>
        <v>4.00:1</v>
      </c>
      <c r="K114" s="3">
        <f>F114+G114</f>
        <v>4</v>
      </c>
      <c r="L114" s="3">
        <f>K114/D114</f>
        <v>4</v>
      </c>
    </row>
    <row r="115" customHeight="1" spans="1:12">
      <c r="A115" s="3">
        <v>114</v>
      </c>
      <c r="B115" s="3" t="s">
        <v>178</v>
      </c>
      <c r="C115" s="3" t="s">
        <v>180</v>
      </c>
      <c r="D115" s="3">
        <v>1</v>
      </c>
      <c r="E115" s="3">
        <v>1</v>
      </c>
      <c r="F115" s="3">
        <v>6</v>
      </c>
      <c r="G115" s="3">
        <v>2</v>
      </c>
      <c r="H115" s="3">
        <v>11</v>
      </c>
      <c r="I115" s="3">
        <v>20</v>
      </c>
      <c r="J115" s="3" t="str">
        <f>TEXT(L115/D115,"0.00")&amp;":"&amp;D115/D115</f>
        <v>8.00:1</v>
      </c>
      <c r="K115" s="3">
        <f>F115+G115</f>
        <v>8</v>
      </c>
      <c r="L115" s="3">
        <f>K115/D115</f>
        <v>8</v>
      </c>
    </row>
    <row r="116" customHeight="1" spans="1:12">
      <c r="A116" s="3">
        <v>115</v>
      </c>
      <c r="B116" s="3" t="s">
        <v>181</v>
      </c>
      <c r="C116" s="3" t="s">
        <v>182</v>
      </c>
      <c r="D116" s="3">
        <v>1</v>
      </c>
      <c r="E116" s="3">
        <v>1</v>
      </c>
      <c r="F116" s="3">
        <v>2</v>
      </c>
      <c r="G116" s="3">
        <v>5</v>
      </c>
      <c r="H116" s="3">
        <v>5</v>
      </c>
      <c r="I116" s="3">
        <v>13</v>
      </c>
      <c r="J116" s="3" t="str">
        <f>TEXT(L116/D116,"0.00")&amp;":"&amp;D116/D116</f>
        <v>7.00:1</v>
      </c>
      <c r="K116" s="3">
        <f>F116+G116</f>
        <v>7</v>
      </c>
      <c r="L116" s="3">
        <f>K116/D116</f>
        <v>7</v>
      </c>
    </row>
    <row r="117" customHeight="1" spans="1:12">
      <c r="A117" s="3">
        <v>116</v>
      </c>
      <c r="B117" s="3" t="s">
        <v>183</v>
      </c>
      <c r="C117" s="3" t="s">
        <v>184</v>
      </c>
      <c r="D117" s="3">
        <v>1</v>
      </c>
      <c r="E117" s="3">
        <v>2</v>
      </c>
      <c r="F117" s="3">
        <v>2</v>
      </c>
      <c r="G117" s="3">
        <v>1</v>
      </c>
      <c r="H117" s="3">
        <v>2</v>
      </c>
      <c r="I117" s="3">
        <v>7</v>
      </c>
      <c r="J117" s="3" t="str">
        <f>TEXT(L117/D117,"0.00")&amp;":"&amp;D117/D117</f>
        <v>3.00:1</v>
      </c>
      <c r="K117" s="3">
        <f>F117+G117</f>
        <v>3</v>
      </c>
      <c r="L117" s="3">
        <f>K117/D117</f>
        <v>3</v>
      </c>
    </row>
    <row r="118" customHeight="1" spans="1:12">
      <c r="A118" s="3">
        <v>117</v>
      </c>
      <c r="B118" s="3" t="s">
        <v>185</v>
      </c>
      <c r="C118" s="3" t="s">
        <v>186</v>
      </c>
      <c r="D118" s="3">
        <v>1</v>
      </c>
      <c r="E118" s="3">
        <v>2</v>
      </c>
      <c r="F118" s="3">
        <v>9</v>
      </c>
      <c r="G118" s="3">
        <v>8</v>
      </c>
      <c r="H118" s="3">
        <v>3</v>
      </c>
      <c r="I118" s="3">
        <v>22</v>
      </c>
      <c r="J118" s="3" t="str">
        <f>TEXT(L118/D118,"0.00")&amp;":"&amp;D118/D118</f>
        <v>17.00:1</v>
      </c>
      <c r="K118" s="3">
        <f>F118+G118</f>
        <v>17</v>
      </c>
      <c r="L118" s="3">
        <f>K118/D118</f>
        <v>17</v>
      </c>
    </row>
    <row r="119" customHeight="1" spans="1:12">
      <c r="A119" s="3">
        <v>118</v>
      </c>
      <c r="B119" s="3" t="s">
        <v>185</v>
      </c>
      <c r="C119" s="3" t="s">
        <v>187</v>
      </c>
      <c r="D119" s="3">
        <v>1</v>
      </c>
      <c r="E119" s="3">
        <v>8</v>
      </c>
      <c r="F119" s="3">
        <v>12</v>
      </c>
      <c r="G119" s="3">
        <v>13</v>
      </c>
      <c r="H119" s="3">
        <v>14</v>
      </c>
      <c r="I119" s="3">
        <v>47</v>
      </c>
      <c r="J119" s="3" t="str">
        <f>TEXT(L119/D119,"0.00")&amp;":"&amp;D119/D119</f>
        <v>25.00:1</v>
      </c>
      <c r="K119" s="3">
        <f>F119+G119</f>
        <v>25</v>
      </c>
      <c r="L119" s="3">
        <f>K119/D119</f>
        <v>25</v>
      </c>
    </row>
    <row r="120" customHeight="1" spans="1:12">
      <c r="A120" s="3">
        <v>119</v>
      </c>
      <c r="B120" s="3" t="s">
        <v>188</v>
      </c>
      <c r="C120" s="3" t="s">
        <v>189</v>
      </c>
      <c r="D120" s="3">
        <v>1</v>
      </c>
      <c r="E120" s="3">
        <v>0</v>
      </c>
      <c r="F120" s="3">
        <v>1</v>
      </c>
      <c r="G120" s="3">
        <v>3</v>
      </c>
      <c r="H120" s="3">
        <v>2</v>
      </c>
      <c r="I120" s="3">
        <v>6</v>
      </c>
      <c r="J120" s="3" t="str">
        <f>TEXT(L120/D120,"0.00")&amp;":"&amp;D120/D120</f>
        <v>4.00:1</v>
      </c>
      <c r="K120" s="3">
        <f>F120+G120</f>
        <v>4</v>
      </c>
      <c r="L120" s="3">
        <f>K120/D120</f>
        <v>4</v>
      </c>
    </row>
    <row r="121" customHeight="1" spans="1:12">
      <c r="A121" s="4">
        <v>120</v>
      </c>
      <c r="B121" s="4" t="s">
        <v>190</v>
      </c>
      <c r="C121" s="4" t="s">
        <v>191</v>
      </c>
      <c r="D121" s="4">
        <v>1</v>
      </c>
      <c r="E121" s="4">
        <v>29</v>
      </c>
      <c r="F121" s="4">
        <v>53</v>
      </c>
      <c r="G121" s="4">
        <v>37</v>
      </c>
      <c r="H121" s="4">
        <v>28</v>
      </c>
      <c r="I121" s="4">
        <v>147</v>
      </c>
      <c r="J121" s="4" t="str">
        <f>TEXT(L121/D121,"0.00")&amp;":"&amp;D121/D121</f>
        <v>90.00:1</v>
      </c>
      <c r="K121" s="4">
        <f>F121+G121</f>
        <v>90</v>
      </c>
      <c r="L121" s="4">
        <f>K121/D121</f>
        <v>90</v>
      </c>
    </row>
    <row r="122" customHeight="1" spans="1:12">
      <c r="A122" s="3">
        <v>121</v>
      </c>
      <c r="B122" s="3" t="s">
        <v>190</v>
      </c>
      <c r="C122" s="3" t="s">
        <v>192</v>
      </c>
      <c r="D122" s="3">
        <v>1</v>
      </c>
      <c r="E122" s="3">
        <v>1</v>
      </c>
      <c r="F122" s="3">
        <v>7</v>
      </c>
      <c r="G122" s="3">
        <v>1</v>
      </c>
      <c r="H122" s="3">
        <v>3</v>
      </c>
      <c r="I122" s="3">
        <v>12</v>
      </c>
      <c r="J122" s="3" t="str">
        <f>TEXT(L122/D122,"0.00")&amp;":"&amp;D122/D122</f>
        <v>8.00:1</v>
      </c>
      <c r="K122" s="3">
        <f>F122+G122</f>
        <v>8</v>
      </c>
      <c r="L122" s="3">
        <f>K122/D122</f>
        <v>8</v>
      </c>
    </row>
    <row r="123" customHeight="1" spans="1:12">
      <c r="A123" s="4">
        <v>122</v>
      </c>
      <c r="B123" s="4" t="s">
        <v>193</v>
      </c>
      <c r="C123" s="4" t="s">
        <v>177</v>
      </c>
      <c r="D123" s="4">
        <v>1</v>
      </c>
      <c r="E123" s="4">
        <v>11</v>
      </c>
      <c r="F123" s="4">
        <v>32</v>
      </c>
      <c r="G123" s="4">
        <v>21</v>
      </c>
      <c r="H123" s="4">
        <v>2</v>
      </c>
      <c r="I123" s="4">
        <v>66</v>
      </c>
      <c r="J123" s="4" t="str">
        <f>TEXT(L123/D123,"0.00")&amp;":"&amp;D123/D123</f>
        <v>53.00:1</v>
      </c>
      <c r="K123" s="4">
        <f>F123+G123</f>
        <v>53</v>
      </c>
      <c r="L123" s="4">
        <f>K123/D123</f>
        <v>53</v>
      </c>
    </row>
    <row r="124" customHeight="1" spans="1:12">
      <c r="A124" s="3">
        <v>123</v>
      </c>
      <c r="B124" s="3" t="s">
        <v>194</v>
      </c>
      <c r="C124" s="3" t="s">
        <v>195</v>
      </c>
      <c r="D124" s="3">
        <v>1</v>
      </c>
      <c r="E124" s="3">
        <v>4</v>
      </c>
      <c r="F124" s="3">
        <v>1</v>
      </c>
      <c r="G124" s="3">
        <v>1</v>
      </c>
      <c r="H124" s="3">
        <v>2</v>
      </c>
      <c r="I124" s="3">
        <v>8</v>
      </c>
      <c r="J124" s="3" t="str">
        <f>TEXT(L124/D124,"0.00")&amp;":"&amp;D124/D124</f>
        <v>2.00:1</v>
      </c>
      <c r="K124" s="3">
        <f>F124+G124</f>
        <v>2</v>
      </c>
      <c r="L124" s="3">
        <f>K124/D124</f>
        <v>2</v>
      </c>
    </row>
    <row r="125" customHeight="1" spans="1:12">
      <c r="A125" s="3">
        <v>124</v>
      </c>
      <c r="B125" s="3" t="s">
        <v>194</v>
      </c>
      <c r="C125" s="3" t="s">
        <v>196</v>
      </c>
      <c r="D125" s="3">
        <v>1</v>
      </c>
      <c r="E125" s="3">
        <v>1</v>
      </c>
      <c r="F125" s="3">
        <v>4</v>
      </c>
      <c r="G125" s="3">
        <v>1</v>
      </c>
      <c r="H125" s="3">
        <v>5</v>
      </c>
      <c r="I125" s="3">
        <v>11</v>
      </c>
      <c r="J125" s="3" t="str">
        <f>TEXT(L125/D125,"0.00")&amp;":"&amp;D125/D125</f>
        <v>5.00:1</v>
      </c>
      <c r="K125" s="3">
        <f>F125+G125</f>
        <v>5</v>
      </c>
      <c r="L125" s="3">
        <f>K125/D125</f>
        <v>5</v>
      </c>
    </row>
    <row r="126" customHeight="1" spans="1:12">
      <c r="A126" s="3">
        <v>125</v>
      </c>
      <c r="B126" s="3" t="s">
        <v>197</v>
      </c>
      <c r="C126" s="3" t="s">
        <v>182</v>
      </c>
      <c r="D126" s="3">
        <v>1</v>
      </c>
      <c r="E126" s="3">
        <v>2</v>
      </c>
      <c r="F126" s="3">
        <v>6</v>
      </c>
      <c r="G126" s="3">
        <v>4</v>
      </c>
      <c r="H126" s="3">
        <v>1</v>
      </c>
      <c r="I126" s="3">
        <v>13</v>
      </c>
      <c r="J126" s="3" t="str">
        <f>TEXT(L126/D126,"0.00")&amp;":"&amp;D126/D126</f>
        <v>10.00:1</v>
      </c>
      <c r="K126" s="3">
        <f>F126+G126</f>
        <v>10</v>
      </c>
      <c r="L126" s="3">
        <f>K126/D126</f>
        <v>10</v>
      </c>
    </row>
    <row r="127" customHeight="1" spans="1:12">
      <c r="A127" s="3">
        <v>126</v>
      </c>
      <c r="B127" s="3" t="s">
        <v>198</v>
      </c>
      <c r="C127" s="3" t="s">
        <v>199</v>
      </c>
      <c r="D127" s="3">
        <v>1</v>
      </c>
      <c r="E127" s="3">
        <v>1</v>
      </c>
      <c r="F127" s="3">
        <v>4</v>
      </c>
      <c r="G127" s="3">
        <v>9</v>
      </c>
      <c r="H127" s="3">
        <v>9</v>
      </c>
      <c r="I127" s="3">
        <v>23</v>
      </c>
      <c r="J127" s="3" t="str">
        <f>TEXT(L127/D127,"0.00")&amp;":"&amp;D127/D127</f>
        <v>13.00:1</v>
      </c>
      <c r="K127" s="3">
        <f>F127+G127</f>
        <v>13</v>
      </c>
      <c r="L127" s="3">
        <f>K127/D127</f>
        <v>13</v>
      </c>
    </row>
    <row r="128" customHeight="1" spans="1:12">
      <c r="A128" s="3">
        <v>127</v>
      </c>
      <c r="B128" s="3" t="s">
        <v>198</v>
      </c>
      <c r="C128" s="3" t="s">
        <v>200</v>
      </c>
      <c r="D128" s="3">
        <v>1</v>
      </c>
      <c r="E128" s="3">
        <v>3</v>
      </c>
      <c r="F128" s="3">
        <v>8</v>
      </c>
      <c r="G128" s="3">
        <v>9</v>
      </c>
      <c r="H128" s="3">
        <v>6</v>
      </c>
      <c r="I128" s="3">
        <v>26</v>
      </c>
      <c r="J128" s="3" t="str">
        <f>TEXT(L128/D128,"0.00")&amp;":"&amp;D128/D128</f>
        <v>17.00:1</v>
      </c>
      <c r="K128" s="3">
        <f>F128+G128</f>
        <v>17</v>
      </c>
      <c r="L128" s="3">
        <f>K128/D128</f>
        <v>17</v>
      </c>
    </row>
    <row r="129" customHeight="1" spans="1:12">
      <c r="A129" s="3">
        <v>128</v>
      </c>
      <c r="B129" s="3" t="s">
        <v>201</v>
      </c>
      <c r="C129" s="3" t="s">
        <v>202</v>
      </c>
      <c r="D129" s="3">
        <v>1</v>
      </c>
      <c r="E129" s="3">
        <v>4</v>
      </c>
      <c r="F129" s="3">
        <v>4</v>
      </c>
      <c r="G129" s="3">
        <v>10</v>
      </c>
      <c r="H129" s="3">
        <v>3</v>
      </c>
      <c r="I129" s="3">
        <v>21</v>
      </c>
      <c r="J129" s="3" t="str">
        <f>TEXT(L129/D129,"0.00")&amp;":"&amp;D129/D129</f>
        <v>14.00:1</v>
      </c>
      <c r="K129" s="3">
        <f>F129+G129</f>
        <v>14</v>
      </c>
      <c r="L129" s="3">
        <f>K129/D129</f>
        <v>14</v>
      </c>
    </row>
    <row r="130" customHeight="1" spans="1:12">
      <c r="A130" s="3">
        <v>129</v>
      </c>
      <c r="B130" s="3" t="s">
        <v>201</v>
      </c>
      <c r="C130" s="3" t="s">
        <v>203</v>
      </c>
      <c r="D130" s="3">
        <v>1</v>
      </c>
      <c r="E130" s="3">
        <v>4</v>
      </c>
      <c r="F130" s="3">
        <v>6</v>
      </c>
      <c r="G130" s="3">
        <v>5</v>
      </c>
      <c r="H130" s="3">
        <v>0</v>
      </c>
      <c r="I130" s="3">
        <v>15</v>
      </c>
      <c r="J130" s="3" t="str">
        <f>TEXT(L130/D130,"0.00")&amp;":"&amp;D130/D130</f>
        <v>11.00:1</v>
      </c>
      <c r="K130" s="3">
        <f>F130+G130</f>
        <v>11</v>
      </c>
      <c r="L130" s="3">
        <f>K130/D130</f>
        <v>11</v>
      </c>
    </row>
    <row r="131" customHeight="1" spans="1:12">
      <c r="A131" s="4">
        <v>130</v>
      </c>
      <c r="B131" s="4" t="s">
        <v>201</v>
      </c>
      <c r="C131" s="4" t="s">
        <v>204</v>
      </c>
      <c r="D131" s="4">
        <v>1</v>
      </c>
      <c r="E131" s="4">
        <v>34</v>
      </c>
      <c r="F131" s="4">
        <v>58</v>
      </c>
      <c r="G131" s="4">
        <v>56</v>
      </c>
      <c r="H131" s="4">
        <v>27</v>
      </c>
      <c r="I131" s="4">
        <v>175</v>
      </c>
      <c r="J131" s="4" t="str">
        <f>TEXT(L131/D131,"0.00")&amp;":"&amp;D131/D131</f>
        <v>114.00:1</v>
      </c>
      <c r="K131" s="4">
        <f>F131+G131</f>
        <v>114</v>
      </c>
      <c r="L131" s="4">
        <f>K131/D131</f>
        <v>114</v>
      </c>
    </row>
    <row r="132" customHeight="1" spans="1:12">
      <c r="A132" s="3">
        <v>131</v>
      </c>
      <c r="B132" s="3" t="s">
        <v>205</v>
      </c>
      <c r="C132" s="3" t="s">
        <v>206</v>
      </c>
      <c r="D132" s="3">
        <v>1</v>
      </c>
      <c r="E132" s="3">
        <v>2</v>
      </c>
      <c r="F132" s="3">
        <v>2</v>
      </c>
      <c r="G132" s="3">
        <v>2</v>
      </c>
      <c r="H132" s="3">
        <v>1</v>
      </c>
      <c r="I132" s="3">
        <v>7</v>
      </c>
      <c r="J132" s="3" t="str">
        <f>TEXT(L132/D132,"0.00")&amp;":"&amp;D132/D132</f>
        <v>4.00:1</v>
      </c>
      <c r="K132" s="3">
        <f>F132+G132</f>
        <v>4</v>
      </c>
      <c r="L132" s="3">
        <f>K132/D132</f>
        <v>4</v>
      </c>
    </row>
    <row r="133" customHeight="1" spans="1:12">
      <c r="A133" s="3">
        <v>132</v>
      </c>
      <c r="B133" s="3" t="s">
        <v>205</v>
      </c>
      <c r="C133" s="3" t="s">
        <v>207</v>
      </c>
      <c r="D133" s="3">
        <v>1</v>
      </c>
      <c r="E133" s="3">
        <v>1</v>
      </c>
      <c r="F133" s="3">
        <v>3</v>
      </c>
      <c r="G133" s="3">
        <v>3</v>
      </c>
      <c r="H133" s="3">
        <v>3</v>
      </c>
      <c r="I133" s="3">
        <v>10</v>
      </c>
      <c r="J133" s="3" t="str">
        <f>TEXT(L133/D133,"0.00")&amp;":"&amp;D133/D133</f>
        <v>6.00:1</v>
      </c>
      <c r="K133" s="3">
        <f>F133+G133</f>
        <v>6</v>
      </c>
      <c r="L133" s="3">
        <f>K133/D133</f>
        <v>6</v>
      </c>
    </row>
    <row r="134" customHeight="1" spans="1:12">
      <c r="A134" s="3">
        <v>133</v>
      </c>
      <c r="B134" s="3" t="s">
        <v>208</v>
      </c>
      <c r="C134" s="3" t="s">
        <v>122</v>
      </c>
      <c r="D134" s="3">
        <v>3</v>
      </c>
      <c r="E134" s="3">
        <v>2</v>
      </c>
      <c r="F134" s="3">
        <v>9</v>
      </c>
      <c r="G134" s="3">
        <v>13</v>
      </c>
      <c r="H134" s="3">
        <v>10</v>
      </c>
      <c r="I134" s="3">
        <v>34</v>
      </c>
      <c r="J134" s="3" t="str">
        <f>TEXT(L134/D134,"0.00")&amp;":"&amp;D134/D134</f>
        <v>2.44:1</v>
      </c>
      <c r="K134" s="3">
        <f>F134+G134</f>
        <v>22</v>
      </c>
      <c r="L134" s="3">
        <f>K134/D134</f>
        <v>7.33333333333333</v>
      </c>
    </row>
    <row r="135" customHeight="1" spans="1:12">
      <c r="A135" s="4">
        <v>134</v>
      </c>
      <c r="B135" s="4" t="s">
        <v>208</v>
      </c>
      <c r="C135" s="4" t="s">
        <v>209</v>
      </c>
      <c r="D135" s="4">
        <v>1</v>
      </c>
      <c r="E135" s="4">
        <v>0</v>
      </c>
      <c r="F135" s="4">
        <v>27</v>
      </c>
      <c r="G135" s="4">
        <v>17</v>
      </c>
      <c r="H135" s="4">
        <v>13</v>
      </c>
      <c r="I135" s="4">
        <v>57</v>
      </c>
      <c r="J135" s="4" t="str">
        <f>TEXT(L135/D135,"0.00")&amp;":"&amp;D135/D135</f>
        <v>44.00:1</v>
      </c>
      <c r="K135" s="4">
        <f>F135+G135</f>
        <v>44</v>
      </c>
      <c r="L135" s="4">
        <f>K135/D135</f>
        <v>44</v>
      </c>
    </row>
    <row r="136" customHeight="1" spans="1:12">
      <c r="A136" s="3">
        <v>135</v>
      </c>
      <c r="B136" s="3" t="s">
        <v>208</v>
      </c>
      <c r="C136" s="3" t="s">
        <v>210</v>
      </c>
      <c r="D136" s="3">
        <v>1</v>
      </c>
      <c r="E136" s="3">
        <v>1</v>
      </c>
      <c r="F136" s="3">
        <v>6</v>
      </c>
      <c r="G136" s="3">
        <v>10</v>
      </c>
      <c r="H136" s="3">
        <v>8</v>
      </c>
      <c r="I136" s="3">
        <v>25</v>
      </c>
      <c r="J136" s="3" t="str">
        <f>TEXT(L136/D136,"0.00")&amp;":"&amp;D136/D136</f>
        <v>16.00:1</v>
      </c>
      <c r="K136" s="3">
        <f>F136+G136</f>
        <v>16</v>
      </c>
      <c r="L136" s="3">
        <f>K136/D136</f>
        <v>16</v>
      </c>
    </row>
    <row r="137" customHeight="1" spans="1:12">
      <c r="A137" s="3">
        <v>136</v>
      </c>
      <c r="B137" s="3" t="s">
        <v>211</v>
      </c>
      <c r="C137" s="3" t="s">
        <v>79</v>
      </c>
      <c r="D137" s="3">
        <v>1</v>
      </c>
      <c r="E137" s="3">
        <v>2</v>
      </c>
      <c r="F137" s="3">
        <v>6</v>
      </c>
      <c r="G137" s="3">
        <v>4</v>
      </c>
      <c r="H137" s="3">
        <v>1</v>
      </c>
      <c r="I137" s="3">
        <v>13</v>
      </c>
      <c r="J137" s="3" t="str">
        <f>TEXT(L137/D137,"0.00")&amp;":"&amp;D137/D137</f>
        <v>10.00:1</v>
      </c>
      <c r="K137" s="3">
        <f>F137+G137</f>
        <v>10</v>
      </c>
      <c r="L137" s="3">
        <f>K137/D137</f>
        <v>10</v>
      </c>
    </row>
    <row r="138" customHeight="1" spans="1:12">
      <c r="A138" s="3">
        <v>137</v>
      </c>
      <c r="B138" s="3" t="s">
        <v>212</v>
      </c>
      <c r="C138" s="3" t="s">
        <v>213</v>
      </c>
      <c r="D138" s="3">
        <v>1</v>
      </c>
      <c r="E138" s="3">
        <v>0</v>
      </c>
      <c r="F138" s="3">
        <v>15</v>
      </c>
      <c r="G138" s="3">
        <v>6</v>
      </c>
      <c r="H138" s="3">
        <v>4</v>
      </c>
      <c r="I138" s="3">
        <v>25</v>
      </c>
      <c r="J138" s="3" t="str">
        <f>TEXT(L138/D138,"0.00")&amp;":"&amp;D138/D138</f>
        <v>21.00:1</v>
      </c>
      <c r="K138" s="3">
        <f>F138+G138</f>
        <v>21</v>
      </c>
      <c r="L138" s="3">
        <f>K138/D138</f>
        <v>21</v>
      </c>
    </row>
    <row r="139" customHeight="1" spans="1:12">
      <c r="A139" s="3">
        <v>138</v>
      </c>
      <c r="B139" s="3" t="s">
        <v>214</v>
      </c>
      <c r="C139" s="3" t="s">
        <v>182</v>
      </c>
      <c r="D139" s="3">
        <v>1</v>
      </c>
      <c r="E139" s="3">
        <v>3</v>
      </c>
      <c r="F139" s="3">
        <v>8</v>
      </c>
      <c r="G139" s="3">
        <v>5</v>
      </c>
      <c r="H139" s="3">
        <v>1</v>
      </c>
      <c r="I139" s="3">
        <v>17</v>
      </c>
      <c r="J139" s="3" t="str">
        <f>TEXT(L139/D139,"0.00")&amp;":"&amp;D139/D139</f>
        <v>13.00:1</v>
      </c>
      <c r="K139" s="3">
        <f>F139+G139</f>
        <v>13</v>
      </c>
      <c r="L139" s="3">
        <f>K139/D139</f>
        <v>13</v>
      </c>
    </row>
    <row r="140" customHeight="1" spans="1:12">
      <c r="A140" s="3">
        <v>139</v>
      </c>
      <c r="B140" s="3" t="s">
        <v>215</v>
      </c>
      <c r="C140" s="3" t="s">
        <v>182</v>
      </c>
      <c r="D140" s="3">
        <v>1</v>
      </c>
      <c r="E140" s="3">
        <v>2</v>
      </c>
      <c r="F140" s="3">
        <v>4</v>
      </c>
      <c r="G140" s="3">
        <v>4</v>
      </c>
      <c r="H140" s="3">
        <v>1</v>
      </c>
      <c r="I140" s="3">
        <v>11</v>
      </c>
      <c r="J140" s="3" t="str">
        <f>TEXT(L140/D140,"0.00")&amp;":"&amp;D140/D140</f>
        <v>8.00:1</v>
      </c>
      <c r="K140" s="3">
        <f>F140+G140</f>
        <v>8</v>
      </c>
      <c r="L140" s="3">
        <f>K140/D140</f>
        <v>8</v>
      </c>
    </row>
    <row r="141" customHeight="1" spans="1:12">
      <c r="A141" s="3">
        <v>140</v>
      </c>
      <c r="B141" s="3" t="s">
        <v>216</v>
      </c>
      <c r="C141" s="3" t="s">
        <v>182</v>
      </c>
      <c r="D141" s="3">
        <v>1</v>
      </c>
      <c r="E141" s="3">
        <v>2</v>
      </c>
      <c r="F141" s="3">
        <v>4</v>
      </c>
      <c r="G141" s="3">
        <v>5</v>
      </c>
      <c r="H141" s="3">
        <v>0</v>
      </c>
      <c r="I141" s="3">
        <v>11</v>
      </c>
      <c r="J141" s="3" t="str">
        <f>TEXT(L141/D141,"0.00")&amp;":"&amp;D141/D141</f>
        <v>9.00:1</v>
      </c>
      <c r="K141" s="3">
        <f>F141+G141</f>
        <v>9</v>
      </c>
      <c r="L141" s="3">
        <f>K141/D141</f>
        <v>9</v>
      </c>
    </row>
    <row r="142" customHeight="1" spans="1:12">
      <c r="A142" s="3">
        <v>141</v>
      </c>
      <c r="B142" s="3" t="s">
        <v>217</v>
      </c>
      <c r="C142" s="3" t="s">
        <v>182</v>
      </c>
      <c r="D142" s="3">
        <v>1</v>
      </c>
      <c r="E142" s="3">
        <v>9</v>
      </c>
      <c r="F142" s="3">
        <v>1</v>
      </c>
      <c r="G142" s="3">
        <v>7</v>
      </c>
      <c r="H142" s="3">
        <v>2</v>
      </c>
      <c r="I142" s="3">
        <v>19</v>
      </c>
      <c r="J142" s="3" t="str">
        <f>TEXT(L142/D142,"0.00")&amp;":"&amp;D142/D142</f>
        <v>8.00:1</v>
      </c>
      <c r="K142" s="3">
        <f>F142+G142</f>
        <v>8</v>
      </c>
      <c r="L142" s="3">
        <f>K142/D142</f>
        <v>8</v>
      </c>
    </row>
    <row r="143" customHeight="1" spans="1:12">
      <c r="A143" s="3">
        <v>142</v>
      </c>
      <c r="B143" s="3" t="s">
        <v>218</v>
      </c>
      <c r="C143" s="3" t="s">
        <v>219</v>
      </c>
      <c r="D143" s="3">
        <v>1</v>
      </c>
      <c r="E143" s="3">
        <v>3</v>
      </c>
      <c r="F143" s="3">
        <v>24</v>
      </c>
      <c r="G143" s="3">
        <v>14</v>
      </c>
      <c r="H143" s="3">
        <v>8</v>
      </c>
      <c r="I143" s="3">
        <v>49</v>
      </c>
      <c r="J143" s="3" t="str">
        <f>TEXT(L143/D143,"0.00")&amp;":"&amp;D143/D143</f>
        <v>38.00:1</v>
      </c>
      <c r="K143" s="3">
        <f>F143+G143</f>
        <v>38</v>
      </c>
      <c r="L143" s="3">
        <f>K143/D143</f>
        <v>38</v>
      </c>
    </row>
    <row r="144" customHeight="1" spans="1:12">
      <c r="A144" s="3">
        <v>143</v>
      </c>
      <c r="B144" s="3" t="s">
        <v>220</v>
      </c>
      <c r="C144" s="3" t="s">
        <v>182</v>
      </c>
      <c r="D144" s="3">
        <v>1</v>
      </c>
      <c r="E144" s="3">
        <v>6</v>
      </c>
      <c r="F144" s="3">
        <v>10</v>
      </c>
      <c r="G144" s="3">
        <v>3</v>
      </c>
      <c r="H144" s="3">
        <v>3</v>
      </c>
      <c r="I144" s="3">
        <v>22</v>
      </c>
      <c r="J144" s="3" t="str">
        <f>TEXT(L144/D144,"0.00")&amp;":"&amp;D144/D144</f>
        <v>13.00:1</v>
      </c>
      <c r="K144" s="3">
        <f>F144+G144</f>
        <v>13</v>
      </c>
      <c r="L144" s="3">
        <f>K144/D144</f>
        <v>13</v>
      </c>
    </row>
    <row r="145" customHeight="1" spans="1:12">
      <c r="A145" s="3">
        <v>144</v>
      </c>
      <c r="B145" s="3" t="s">
        <v>221</v>
      </c>
      <c r="C145" s="3" t="s">
        <v>79</v>
      </c>
      <c r="D145" s="3">
        <v>1</v>
      </c>
      <c r="E145" s="3">
        <v>0</v>
      </c>
      <c r="F145" s="3">
        <v>3</v>
      </c>
      <c r="G145" s="3">
        <v>4</v>
      </c>
      <c r="H145" s="3">
        <v>3</v>
      </c>
      <c r="I145" s="3">
        <v>10</v>
      </c>
      <c r="J145" s="3" t="str">
        <f>TEXT(L145/D145,"0.00")&amp;":"&amp;D145/D145</f>
        <v>7.00:1</v>
      </c>
      <c r="K145" s="3">
        <f>F145+G145</f>
        <v>7</v>
      </c>
      <c r="L145" s="3">
        <f>K145/D145</f>
        <v>7</v>
      </c>
    </row>
    <row r="146" customHeight="1" spans="1:12">
      <c r="A146" s="3">
        <v>145</v>
      </c>
      <c r="B146" s="3" t="s">
        <v>222</v>
      </c>
      <c r="C146" s="3" t="s">
        <v>223</v>
      </c>
      <c r="D146" s="3">
        <v>1</v>
      </c>
      <c r="E146" s="3">
        <v>8</v>
      </c>
      <c r="F146" s="3">
        <v>11</v>
      </c>
      <c r="G146" s="3">
        <v>6</v>
      </c>
      <c r="H146" s="3">
        <v>5</v>
      </c>
      <c r="I146" s="3">
        <v>30</v>
      </c>
      <c r="J146" s="3" t="str">
        <f>TEXT(L146/D146,"0.00")&amp;":"&amp;D146/D146</f>
        <v>17.00:1</v>
      </c>
      <c r="K146" s="3">
        <f>F146+G146</f>
        <v>17</v>
      </c>
      <c r="L146" s="3">
        <f>K146/D146</f>
        <v>17</v>
      </c>
    </row>
    <row r="147" customHeight="1" spans="1:12">
      <c r="A147" s="3">
        <v>146</v>
      </c>
      <c r="B147" s="3" t="s">
        <v>224</v>
      </c>
      <c r="C147" s="3" t="s">
        <v>223</v>
      </c>
      <c r="D147" s="3">
        <v>1</v>
      </c>
      <c r="E147" s="3">
        <v>0</v>
      </c>
      <c r="F147" s="3">
        <v>7</v>
      </c>
      <c r="G147" s="3">
        <v>8</v>
      </c>
      <c r="H147" s="3">
        <v>4</v>
      </c>
      <c r="I147" s="3">
        <v>19</v>
      </c>
      <c r="J147" s="3" t="str">
        <f>TEXT(L147/D147,"0.00")&amp;":"&amp;D147/D147</f>
        <v>15.00:1</v>
      </c>
      <c r="K147" s="3">
        <f>F147+G147</f>
        <v>15</v>
      </c>
      <c r="L147" s="3">
        <f>K147/D147</f>
        <v>15</v>
      </c>
    </row>
    <row r="148" customHeight="1" spans="1:12">
      <c r="A148" s="3">
        <v>147</v>
      </c>
      <c r="B148" s="3" t="s">
        <v>31</v>
      </c>
      <c r="C148" s="3" t="s">
        <v>225</v>
      </c>
      <c r="D148" s="3">
        <v>1</v>
      </c>
      <c r="E148" s="3">
        <v>0</v>
      </c>
      <c r="F148" s="3">
        <v>9</v>
      </c>
      <c r="G148" s="3">
        <v>10</v>
      </c>
      <c r="H148" s="3">
        <v>7</v>
      </c>
      <c r="I148" s="3">
        <v>26</v>
      </c>
      <c r="J148" s="3" t="str">
        <f>TEXT(L148/D148,"0.00")&amp;":"&amp;D148/D148</f>
        <v>19.00:1</v>
      </c>
      <c r="K148" s="3">
        <f>F148+G148</f>
        <v>19</v>
      </c>
      <c r="L148" s="3">
        <f>K148/D148</f>
        <v>19</v>
      </c>
    </row>
    <row r="149" customHeight="1" spans="1:12">
      <c r="A149" s="3">
        <v>148</v>
      </c>
      <c r="B149" s="3" t="s">
        <v>226</v>
      </c>
      <c r="C149" s="3" t="s">
        <v>182</v>
      </c>
      <c r="D149" s="3">
        <v>1</v>
      </c>
      <c r="E149" s="3">
        <v>1</v>
      </c>
      <c r="F149" s="3">
        <v>2</v>
      </c>
      <c r="G149" s="3">
        <v>2</v>
      </c>
      <c r="H149" s="3">
        <v>1</v>
      </c>
      <c r="I149" s="3">
        <v>6</v>
      </c>
      <c r="J149" s="3" t="str">
        <f>TEXT(L149/D149,"0.00")&amp;":"&amp;D149/D149</f>
        <v>4.00:1</v>
      </c>
      <c r="K149" s="3">
        <f>F149+G149</f>
        <v>4</v>
      </c>
      <c r="L149" s="3">
        <f>K149/D149</f>
        <v>4</v>
      </c>
    </row>
    <row r="150" customHeight="1" spans="1:12">
      <c r="A150" s="3">
        <v>149</v>
      </c>
      <c r="B150" s="3" t="s">
        <v>227</v>
      </c>
      <c r="C150" s="3" t="s">
        <v>182</v>
      </c>
      <c r="D150" s="3">
        <v>1</v>
      </c>
      <c r="E150" s="3">
        <v>2</v>
      </c>
      <c r="F150" s="3">
        <v>0</v>
      </c>
      <c r="G150" s="3">
        <v>2</v>
      </c>
      <c r="H150" s="3">
        <v>2</v>
      </c>
      <c r="I150" s="3">
        <v>6</v>
      </c>
      <c r="J150" s="3" t="str">
        <f>TEXT(L150/D150,"0.00")&amp;":"&amp;D150/D150</f>
        <v>2.00:1</v>
      </c>
      <c r="K150" s="3">
        <f>F150+G150</f>
        <v>2</v>
      </c>
      <c r="L150" s="3">
        <f>K150/D150</f>
        <v>2</v>
      </c>
    </row>
    <row r="151" customHeight="1" spans="1:12">
      <c r="A151" s="3">
        <v>150</v>
      </c>
      <c r="B151" s="3" t="s">
        <v>228</v>
      </c>
      <c r="C151" s="3" t="s">
        <v>182</v>
      </c>
      <c r="D151" s="3">
        <v>1</v>
      </c>
      <c r="E151" s="3">
        <v>1</v>
      </c>
      <c r="F151" s="3">
        <v>6</v>
      </c>
      <c r="G151" s="3">
        <v>2</v>
      </c>
      <c r="H151" s="3">
        <v>6</v>
      </c>
      <c r="I151" s="3">
        <v>15</v>
      </c>
      <c r="J151" s="3" t="str">
        <f>TEXT(L151/D151,"0.00")&amp;":"&amp;D151/D151</f>
        <v>8.00:1</v>
      </c>
      <c r="K151" s="3">
        <f>F151+G151</f>
        <v>8</v>
      </c>
      <c r="L151" s="3">
        <f>K151/D151</f>
        <v>8</v>
      </c>
    </row>
    <row r="152" customHeight="1" spans="1:12">
      <c r="A152" s="3">
        <v>151</v>
      </c>
      <c r="B152" s="3" t="s">
        <v>229</v>
      </c>
      <c r="C152" s="3" t="s">
        <v>230</v>
      </c>
      <c r="D152" s="3">
        <v>1</v>
      </c>
      <c r="E152" s="3">
        <v>3</v>
      </c>
      <c r="F152" s="3">
        <v>15</v>
      </c>
      <c r="G152" s="3">
        <v>11</v>
      </c>
      <c r="H152" s="3">
        <v>6</v>
      </c>
      <c r="I152" s="3">
        <v>35</v>
      </c>
      <c r="J152" s="3" t="str">
        <f>TEXT(L152/D152,"0.00")&amp;":"&amp;D152/D152</f>
        <v>26.00:1</v>
      </c>
      <c r="K152" s="3">
        <f>F152+G152</f>
        <v>26</v>
      </c>
      <c r="L152" s="3">
        <f>K152/D152</f>
        <v>26</v>
      </c>
    </row>
    <row r="153" customHeight="1" spans="1:12">
      <c r="A153" s="3">
        <v>152</v>
      </c>
      <c r="B153" s="3" t="s">
        <v>229</v>
      </c>
      <c r="C153" s="3" t="s">
        <v>231</v>
      </c>
      <c r="D153" s="3">
        <v>1</v>
      </c>
      <c r="E153" s="3">
        <v>3</v>
      </c>
      <c r="F153" s="3">
        <v>6</v>
      </c>
      <c r="G153" s="3">
        <v>13</v>
      </c>
      <c r="H153" s="3">
        <v>4</v>
      </c>
      <c r="I153" s="3">
        <v>26</v>
      </c>
      <c r="J153" s="3" t="str">
        <f>TEXT(L153/D153,"0.00")&amp;":"&amp;D153/D153</f>
        <v>19.00:1</v>
      </c>
      <c r="K153" s="3">
        <f>F153+G153</f>
        <v>19</v>
      </c>
      <c r="L153" s="3">
        <f>K153/D153</f>
        <v>19</v>
      </c>
    </row>
    <row r="154" customHeight="1" spans="1:12">
      <c r="A154" s="3">
        <v>153</v>
      </c>
      <c r="B154" s="3" t="s">
        <v>229</v>
      </c>
      <c r="C154" s="3" t="s">
        <v>232</v>
      </c>
      <c r="D154" s="3">
        <v>1</v>
      </c>
      <c r="E154" s="3">
        <v>2</v>
      </c>
      <c r="F154" s="3">
        <v>12</v>
      </c>
      <c r="G154" s="3">
        <v>18</v>
      </c>
      <c r="H154" s="3">
        <v>4</v>
      </c>
      <c r="I154" s="3">
        <v>36</v>
      </c>
      <c r="J154" s="3" t="str">
        <f>TEXT(L154/D154,"0.00")&amp;":"&amp;D154/D154</f>
        <v>30.00:1</v>
      </c>
      <c r="K154" s="3">
        <f>F154+G154</f>
        <v>30</v>
      </c>
      <c r="L154" s="3">
        <f>K154/D154</f>
        <v>30</v>
      </c>
    </row>
    <row r="155" customHeight="1" spans="1:12">
      <c r="A155" s="3">
        <v>154</v>
      </c>
      <c r="B155" s="3" t="s">
        <v>229</v>
      </c>
      <c r="C155" s="3" t="s">
        <v>233</v>
      </c>
      <c r="D155" s="3">
        <v>1</v>
      </c>
      <c r="E155" s="3">
        <v>6</v>
      </c>
      <c r="F155" s="3">
        <v>10</v>
      </c>
      <c r="G155" s="3">
        <v>4</v>
      </c>
      <c r="H155" s="3">
        <v>0</v>
      </c>
      <c r="I155" s="3">
        <v>20</v>
      </c>
      <c r="J155" s="3" t="str">
        <f>TEXT(L155/D155,"0.00")&amp;":"&amp;D155/D155</f>
        <v>14.00:1</v>
      </c>
      <c r="K155" s="3">
        <f>F155+G155</f>
        <v>14</v>
      </c>
      <c r="L155" s="3">
        <f>K155/D155</f>
        <v>14</v>
      </c>
    </row>
    <row r="156" customHeight="1" spans="1:12">
      <c r="A156" s="3">
        <v>155</v>
      </c>
      <c r="B156" s="3" t="s">
        <v>229</v>
      </c>
      <c r="C156" s="3" t="s">
        <v>234</v>
      </c>
      <c r="D156" s="3">
        <v>1</v>
      </c>
      <c r="E156" s="3">
        <v>3</v>
      </c>
      <c r="F156" s="3">
        <v>11</v>
      </c>
      <c r="G156" s="3">
        <v>10</v>
      </c>
      <c r="H156" s="3">
        <v>3</v>
      </c>
      <c r="I156" s="3">
        <v>27</v>
      </c>
      <c r="J156" s="3" t="str">
        <f>TEXT(L156/D156,"0.00")&amp;":"&amp;D156/D156</f>
        <v>21.00:1</v>
      </c>
      <c r="K156" s="3">
        <f>F156+G156</f>
        <v>21</v>
      </c>
      <c r="L156" s="3">
        <f>K156/D156</f>
        <v>21</v>
      </c>
    </row>
    <row r="157" customHeight="1" spans="1:12">
      <c r="A157" s="3">
        <v>156</v>
      </c>
      <c r="B157" s="3" t="s">
        <v>235</v>
      </c>
      <c r="C157" s="3" t="s">
        <v>87</v>
      </c>
      <c r="D157" s="3">
        <v>1</v>
      </c>
      <c r="E157" s="3">
        <v>3</v>
      </c>
      <c r="F157" s="3">
        <v>1</v>
      </c>
      <c r="G157" s="3">
        <v>3</v>
      </c>
      <c r="H157" s="3">
        <v>6</v>
      </c>
      <c r="I157" s="3">
        <v>13</v>
      </c>
      <c r="J157" s="3" t="str">
        <f>TEXT(L157/D157,"0.00")&amp;":"&amp;D157/D157</f>
        <v>4.00:1</v>
      </c>
      <c r="K157" s="3">
        <f>F157+G157</f>
        <v>4</v>
      </c>
      <c r="L157" s="3">
        <f>K157/D157</f>
        <v>4</v>
      </c>
    </row>
    <row r="158" customHeight="1" spans="1:12">
      <c r="A158" s="3">
        <v>157</v>
      </c>
      <c r="B158" s="3" t="s">
        <v>236</v>
      </c>
      <c r="C158" s="3" t="s">
        <v>182</v>
      </c>
      <c r="D158" s="3">
        <v>1</v>
      </c>
      <c r="E158" s="3">
        <v>1</v>
      </c>
      <c r="F158" s="3">
        <v>0</v>
      </c>
      <c r="G158" s="3">
        <v>0</v>
      </c>
      <c r="H158" s="3">
        <v>2</v>
      </c>
      <c r="I158" s="3">
        <v>3</v>
      </c>
      <c r="J158" s="3" t="str">
        <f>TEXT(L158/D158,"0.00")&amp;":"&amp;D158/D158</f>
        <v>0.00:1</v>
      </c>
      <c r="K158" s="3">
        <f>F158+G158</f>
        <v>0</v>
      </c>
      <c r="L158" s="3">
        <f>K158/D158</f>
        <v>0</v>
      </c>
    </row>
    <row r="159" customHeight="1" spans="1:12">
      <c r="A159" s="3">
        <v>158</v>
      </c>
      <c r="B159" s="3" t="s">
        <v>236</v>
      </c>
      <c r="C159" s="3" t="s">
        <v>237</v>
      </c>
      <c r="D159" s="3">
        <v>1</v>
      </c>
      <c r="E159" s="3">
        <v>4</v>
      </c>
      <c r="F159" s="3">
        <v>19</v>
      </c>
      <c r="G159" s="3">
        <v>14</v>
      </c>
      <c r="H159" s="3">
        <v>4</v>
      </c>
      <c r="I159" s="3">
        <v>41</v>
      </c>
      <c r="J159" s="3" t="str">
        <f>TEXT(L159/D159,"0.00")&amp;":"&amp;D159/D159</f>
        <v>33.00:1</v>
      </c>
      <c r="K159" s="3">
        <f>F159+G159</f>
        <v>33</v>
      </c>
      <c r="L159" s="3">
        <f>K159/D159</f>
        <v>33</v>
      </c>
    </row>
    <row r="160" customHeight="1" spans="1:12">
      <c r="A160" s="3">
        <v>159</v>
      </c>
      <c r="B160" s="3" t="s">
        <v>238</v>
      </c>
      <c r="C160" s="3" t="s">
        <v>182</v>
      </c>
      <c r="D160" s="3">
        <v>1</v>
      </c>
      <c r="E160" s="3">
        <v>5</v>
      </c>
      <c r="F160" s="3">
        <v>0</v>
      </c>
      <c r="G160" s="3">
        <v>1</v>
      </c>
      <c r="H160" s="3">
        <v>2</v>
      </c>
      <c r="I160" s="3">
        <v>8</v>
      </c>
      <c r="J160" s="3" t="str">
        <f>TEXT(L160/D160,"0.00")&amp;":"&amp;D160/D160</f>
        <v>1.00:1</v>
      </c>
      <c r="K160" s="3">
        <f>F160+G160</f>
        <v>1</v>
      </c>
      <c r="L160" s="3">
        <f>K160/D160</f>
        <v>1</v>
      </c>
    </row>
    <row r="161" customHeight="1" spans="1:12">
      <c r="A161" s="3">
        <v>160</v>
      </c>
      <c r="B161" s="3" t="s">
        <v>238</v>
      </c>
      <c r="C161" s="3" t="s">
        <v>122</v>
      </c>
      <c r="D161" s="3">
        <v>1</v>
      </c>
      <c r="E161" s="3">
        <v>6</v>
      </c>
      <c r="F161" s="3">
        <v>14</v>
      </c>
      <c r="G161" s="3">
        <v>9</v>
      </c>
      <c r="H161" s="3">
        <v>4</v>
      </c>
      <c r="I161" s="3">
        <v>33</v>
      </c>
      <c r="J161" s="3" t="str">
        <f>TEXT(L161/D161,"0.00")&amp;":"&amp;D161/D161</f>
        <v>23.00:1</v>
      </c>
      <c r="K161" s="3">
        <f>F161+G161</f>
        <v>23</v>
      </c>
      <c r="L161" s="3">
        <f>K161/D161</f>
        <v>23</v>
      </c>
    </row>
    <row r="162" customHeight="1" spans="1:12">
      <c r="A162" s="3">
        <v>161</v>
      </c>
      <c r="B162" s="3" t="s">
        <v>239</v>
      </c>
      <c r="C162" s="3" t="s">
        <v>240</v>
      </c>
      <c r="D162" s="3">
        <v>1</v>
      </c>
      <c r="E162" s="3">
        <v>0</v>
      </c>
      <c r="F162" s="3">
        <v>12</v>
      </c>
      <c r="G162" s="3">
        <v>4</v>
      </c>
      <c r="H162" s="3">
        <v>8</v>
      </c>
      <c r="I162" s="3">
        <v>24</v>
      </c>
      <c r="J162" s="3" t="str">
        <f>TEXT(L162/D162,"0.00")&amp;":"&amp;D162/D162</f>
        <v>16.00:1</v>
      </c>
      <c r="K162" s="3">
        <f>F162+G162</f>
        <v>16</v>
      </c>
      <c r="L162" s="3">
        <f>K162/D162</f>
        <v>16</v>
      </c>
    </row>
    <row r="163" customHeight="1" spans="1:12">
      <c r="A163" s="3">
        <v>162</v>
      </c>
      <c r="B163" s="3" t="s">
        <v>241</v>
      </c>
      <c r="C163" s="3" t="s">
        <v>242</v>
      </c>
      <c r="D163" s="3">
        <v>2</v>
      </c>
      <c r="E163" s="3">
        <v>2</v>
      </c>
      <c r="F163" s="3">
        <v>10</v>
      </c>
      <c r="G163" s="3">
        <v>13</v>
      </c>
      <c r="H163" s="3">
        <v>11</v>
      </c>
      <c r="I163" s="3">
        <v>36</v>
      </c>
      <c r="J163" s="3" t="str">
        <f>TEXT(L163/D163,"0.00")&amp;":"&amp;D163/D163</f>
        <v>5.75:1</v>
      </c>
      <c r="K163" s="3">
        <f>F163+G163</f>
        <v>23</v>
      </c>
      <c r="L163" s="3">
        <f>K163/D163</f>
        <v>11.5</v>
      </c>
    </row>
    <row r="164" customHeight="1" spans="1:12">
      <c r="A164" s="3">
        <v>163</v>
      </c>
      <c r="B164" s="3" t="s">
        <v>243</v>
      </c>
      <c r="C164" s="3" t="s">
        <v>244</v>
      </c>
      <c r="D164" s="3">
        <v>2</v>
      </c>
      <c r="E164" s="3">
        <v>28</v>
      </c>
      <c r="F164" s="3">
        <v>0</v>
      </c>
      <c r="G164" s="3">
        <v>2</v>
      </c>
      <c r="H164" s="3">
        <v>114</v>
      </c>
      <c r="I164" s="3">
        <v>144</v>
      </c>
      <c r="J164" s="3" t="str">
        <f>TEXT(L164/D164,"0.00")&amp;":"&amp;D164/D164</f>
        <v>0.50:1</v>
      </c>
      <c r="K164" s="3">
        <f>F164+G164</f>
        <v>2</v>
      </c>
      <c r="L164" s="3">
        <f>K164/D164</f>
        <v>1</v>
      </c>
    </row>
    <row r="165" customHeight="1" spans="1:12">
      <c r="A165" s="4">
        <v>164</v>
      </c>
      <c r="B165" s="4" t="s">
        <v>243</v>
      </c>
      <c r="C165" s="4" t="s">
        <v>245</v>
      </c>
      <c r="D165" s="4">
        <v>1</v>
      </c>
      <c r="E165" s="4">
        <v>11</v>
      </c>
      <c r="F165" s="4">
        <v>16</v>
      </c>
      <c r="G165" s="4">
        <v>13</v>
      </c>
      <c r="H165" s="4">
        <v>10</v>
      </c>
      <c r="I165" s="4">
        <v>50</v>
      </c>
      <c r="J165" s="4" t="str">
        <f>TEXT(L165/D165,"0.00")&amp;":"&amp;D165/D165</f>
        <v>29.00:1</v>
      </c>
      <c r="K165" s="4">
        <f>F165+G165</f>
        <v>29</v>
      </c>
      <c r="L165" s="4">
        <f>K165/D165</f>
        <v>29</v>
      </c>
    </row>
    <row r="166" customHeight="1" spans="1:12">
      <c r="A166" s="3">
        <v>165</v>
      </c>
      <c r="B166" s="3" t="s">
        <v>246</v>
      </c>
      <c r="C166" s="3" t="s">
        <v>247</v>
      </c>
      <c r="D166" s="3">
        <v>1</v>
      </c>
      <c r="E166" s="3">
        <v>1</v>
      </c>
      <c r="F166" s="3">
        <v>2</v>
      </c>
      <c r="G166" s="3">
        <v>0</v>
      </c>
      <c r="H166" s="3">
        <v>1</v>
      </c>
      <c r="I166" s="3">
        <v>4</v>
      </c>
      <c r="J166" s="3" t="str">
        <f>TEXT(L166/D166,"0.00")&amp;":"&amp;D166/D166</f>
        <v>2.00:1</v>
      </c>
      <c r="K166" s="3">
        <f>F166+G166</f>
        <v>2</v>
      </c>
      <c r="L166" s="3">
        <f>K166/D166</f>
        <v>2</v>
      </c>
    </row>
    <row r="167" customHeight="1" spans="1:12">
      <c r="A167" s="3">
        <v>166</v>
      </c>
      <c r="B167" s="3" t="s">
        <v>246</v>
      </c>
      <c r="C167" s="3" t="s">
        <v>248</v>
      </c>
      <c r="D167" s="3">
        <v>1</v>
      </c>
      <c r="E167" s="3">
        <v>4</v>
      </c>
      <c r="F167" s="3">
        <v>17</v>
      </c>
      <c r="G167" s="3">
        <v>10</v>
      </c>
      <c r="H167" s="3">
        <v>7</v>
      </c>
      <c r="I167" s="3">
        <v>38</v>
      </c>
      <c r="J167" s="3" t="str">
        <f>TEXT(L167/D167,"0.00")&amp;":"&amp;D167/D167</f>
        <v>27.00:1</v>
      </c>
      <c r="K167" s="3">
        <f>F167+G167</f>
        <v>27</v>
      </c>
      <c r="L167" s="3">
        <f>K167/D167</f>
        <v>27</v>
      </c>
    </row>
    <row r="168" customHeight="1" spans="1:12">
      <c r="A168" s="3">
        <v>167</v>
      </c>
      <c r="B168" s="3" t="s">
        <v>246</v>
      </c>
      <c r="C168" s="3" t="s">
        <v>249</v>
      </c>
      <c r="D168" s="3">
        <v>2</v>
      </c>
      <c r="E168" s="3">
        <v>1</v>
      </c>
      <c r="F168" s="3">
        <v>2</v>
      </c>
      <c r="G168" s="3">
        <v>3</v>
      </c>
      <c r="H168" s="3">
        <v>11</v>
      </c>
      <c r="I168" s="3">
        <v>17</v>
      </c>
      <c r="J168" s="3" t="str">
        <f>TEXT(L168/D168,"0.00")&amp;":"&amp;D168/D168</f>
        <v>1.25:1</v>
      </c>
      <c r="K168" s="3">
        <f>F168+G168</f>
        <v>5</v>
      </c>
      <c r="L168" s="3">
        <f>K168/D168</f>
        <v>2.5</v>
      </c>
    </row>
    <row r="169" customHeight="1" spans="1:12">
      <c r="A169" s="4">
        <v>168</v>
      </c>
      <c r="B169" s="4" t="s">
        <v>246</v>
      </c>
      <c r="C169" s="4" t="s">
        <v>250</v>
      </c>
      <c r="D169" s="4">
        <v>1</v>
      </c>
      <c r="E169" s="4">
        <v>5</v>
      </c>
      <c r="F169" s="4">
        <v>27</v>
      </c>
      <c r="G169" s="4">
        <v>30</v>
      </c>
      <c r="H169" s="4">
        <v>33</v>
      </c>
      <c r="I169" s="4">
        <v>95</v>
      </c>
      <c r="J169" s="4" t="str">
        <f>TEXT(L169/D169,"0.00")&amp;":"&amp;D169/D169</f>
        <v>57.00:1</v>
      </c>
      <c r="K169" s="4">
        <f>F169+G169</f>
        <v>57</v>
      </c>
      <c r="L169" s="4">
        <f>K169/D169</f>
        <v>57</v>
      </c>
    </row>
    <row r="170" customHeight="1" spans="1:12">
      <c r="A170" s="3">
        <v>169</v>
      </c>
      <c r="B170" s="3" t="s">
        <v>246</v>
      </c>
      <c r="C170" s="3" t="s">
        <v>251</v>
      </c>
      <c r="D170" s="3">
        <v>1</v>
      </c>
      <c r="E170" s="3">
        <v>0</v>
      </c>
      <c r="F170" s="3">
        <v>3</v>
      </c>
      <c r="G170" s="3">
        <v>0</v>
      </c>
      <c r="H170" s="3">
        <v>2</v>
      </c>
      <c r="I170" s="3">
        <v>5</v>
      </c>
      <c r="J170" s="3" t="str">
        <f>TEXT(L170/D170,"0.00")&amp;":"&amp;D170/D170</f>
        <v>3.00:1</v>
      </c>
      <c r="K170" s="3">
        <f>F170+G170</f>
        <v>3</v>
      </c>
      <c r="L170" s="3">
        <f>K170/D170</f>
        <v>3</v>
      </c>
    </row>
    <row r="171" customHeight="1" spans="1:12">
      <c r="A171" s="3">
        <v>170</v>
      </c>
      <c r="B171" s="3" t="s">
        <v>246</v>
      </c>
      <c r="C171" s="3" t="s">
        <v>252</v>
      </c>
      <c r="D171" s="3">
        <v>1</v>
      </c>
      <c r="E171" s="3">
        <v>0</v>
      </c>
      <c r="F171" s="3">
        <v>3</v>
      </c>
      <c r="G171" s="3">
        <v>2</v>
      </c>
      <c r="H171" s="3">
        <v>3</v>
      </c>
      <c r="I171" s="3">
        <v>8</v>
      </c>
      <c r="J171" s="3" t="str">
        <f>TEXT(L171/D171,"0.00")&amp;":"&amp;D171/D171</f>
        <v>5.00:1</v>
      </c>
      <c r="K171" s="3">
        <f>F171+G171</f>
        <v>5</v>
      </c>
      <c r="L171" s="3">
        <f>K171/D171</f>
        <v>5</v>
      </c>
    </row>
    <row r="172" customHeight="1" spans="1:12">
      <c r="A172" s="3">
        <v>171</v>
      </c>
      <c r="B172" s="3" t="s">
        <v>246</v>
      </c>
      <c r="C172" s="3" t="s">
        <v>253</v>
      </c>
      <c r="D172" s="3">
        <v>1</v>
      </c>
      <c r="E172" s="3">
        <v>0</v>
      </c>
      <c r="F172" s="3">
        <v>1</v>
      </c>
      <c r="G172" s="3">
        <v>1</v>
      </c>
      <c r="H172" s="3">
        <v>2</v>
      </c>
      <c r="I172" s="3">
        <v>4</v>
      </c>
      <c r="J172" s="3" t="str">
        <f>TEXT(L172/D172,"0.00")&amp;":"&amp;D172/D172</f>
        <v>2.00:1</v>
      </c>
      <c r="K172" s="3">
        <f>F172+G172</f>
        <v>2</v>
      </c>
      <c r="L172" s="3">
        <f>K172/D172</f>
        <v>2</v>
      </c>
    </row>
    <row r="173" customHeight="1" spans="1:12">
      <c r="A173" s="3">
        <v>172</v>
      </c>
      <c r="B173" s="3" t="s">
        <v>246</v>
      </c>
      <c r="C173" s="3" t="s">
        <v>254</v>
      </c>
      <c r="D173" s="3">
        <v>1</v>
      </c>
      <c r="E173" s="3">
        <v>1</v>
      </c>
      <c r="F173" s="3">
        <v>1</v>
      </c>
      <c r="G173" s="3">
        <v>3</v>
      </c>
      <c r="H173" s="3">
        <v>9</v>
      </c>
      <c r="I173" s="3">
        <v>14</v>
      </c>
      <c r="J173" s="3" t="str">
        <f>TEXT(L173/D173,"0.00")&amp;":"&amp;D173/D173</f>
        <v>4.00:1</v>
      </c>
      <c r="K173" s="3">
        <f>F173+G173</f>
        <v>4</v>
      </c>
      <c r="L173" s="3">
        <f>K173/D173</f>
        <v>4</v>
      </c>
    </row>
    <row r="174" customHeight="1" spans="1:12">
      <c r="A174" s="3">
        <v>173</v>
      </c>
      <c r="B174" s="3" t="s">
        <v>255</v>
      </c>
      <c r="C174" s="3" t="s">
        <v>256</v>
      </c>
      <c r="D174" s="3">
        <v>2</v>
      </c>
      <c r="E174" s="3">
        <v>6</v>
      </c>
      <c r="F174" s="3">
        <v>4</v>
      </c>
      <c r="G174" s="3">
        <v>5</v>
      </c>
      <c r="H174" s="3">
        <v>5</v>
      </c>
      <c r="I174" s="3">
        <v>20</v>
      </c>
      <c r="J174" s="3" t="str">
        <f>TEXT(L174/D174,"0.00")&amp;":"&amp;D174/D174</f>
        <v>2.25:1</v>
      </c>
      <c r="K174" s="3">
        <f>F174+G174</f>
        <v>9</v>
      </c>
      <c r="L174" s="3">
        <f>K174/D174</f>
        <v>4.5</v>
      </c>
    </row>
    <row r="175" customHeight="1" spans="1:12">
      <c r="A175" s="3">
        <v>174</v>
      </c>
      <c r="B175" s="3" t="s">
        <v>255</v>
      </c>
      <c r="C175" s="3" t="s">
        <v>257</v>
      </c>
      <c r="D175" s="3">
        <v>2</v>
      </c>
      <c r="E175" s="3">
        <v>2</v>
      </c>
      <c r="F175" s="3">
        <v>1</v>
      </c>
      <c r="G175" s="3">
        <v>3</v>
      </c>
      <c r="H175" s="3">
        <v>1</v>
      </c>
      <c r="I175" s="3">
        <v>7</v>
      </c>
      <c r="J175" s="3" t="str">
        <f>TEXT(L175/D175,"0.00")&amp;":"&amp;D175/D175</f>
        <v>1.00:1</v>
      </c>
      <c r="K175" s="3">
        <f>F175+G175</f>
        <v>4</v>
      </c>
      <c r="L175" s="3">
        <f>K175/D175</f>
        <v>2</v>
      </c>
    </row>
    <row r="176" customHeight="1" spans="1:12">
      <c r="A176" s="3">
        <v>175</v>
      </c>
      <c r="B176" s="3" t="s">
        <v>255</v>
      </c>
      <c r="C176" s="3" t="s">
        <v>258</v>
      </c>
      <c r="D176" s="3">
        <v>2</v>
      </c>
      <c r="E176" s="3">
        <v>3</v>
      </c>
      <c r="F176" s="3">
        <v>0</v>
      </c>
      <c r="G176" s="3">
        <v>1</v>
      </c>
      <c r="H176" s="3">
        <v>3</v>
      </c>
      <c r="I176" s="3">
        <v>7</v>
      </c>
      <c r="J176" s="3" t="str">
        <f>TEXT(L176/D176,"0.00")&amp;":"&amp;D176/D176</f>
        <v>0.25:1</v>
      </c>
      <c r="K176" s="3">
        <f>F176+G176</f>
        <v>1</v>
      </c>
      <c r="L176" s="3">
        <f>K176/D176</f>
        <v>0.5</v>
      </c>
    </row>
    <row r="177" customHeight="1" spans="1:12">
      <c r="A177" s="4">
        <v>176</v>
      </c>
      <c r="B177" s="4" t="s">
        <v>259</v>
      </c>
      <c r="C177" s="4" t="s">
        <v>28</v>
      </c>
      <c r="D177" s="4">
        <v>1</v>
      </c>
      <c r="E177" s="4">
        <v>39</v>
      </c>
      <c r="F177" s="4">
        <v>40</v>
      </c>
      <c r="G177" s="4">
        <v>19</v>
      </c>
      <c r="H177" s="4">
        <v>1</v>
      </c>
      <c r="I177" s="4">
        <v>99</v>
      </c>
      <c r="J177" s="4" t="str">
        <f>TEXT(L177/D177,"0.00")&amp;":"&amp;D177/D177</f>
        <v>59.00:1</v>
      </c>
      <c r="K177" s="4">
        <f>F177+G177</f>
        <v>59</v>
      </c>
      <c r="L177" s="4">
        <f>K177/D177</f>
        <v>59</v>
      </c>
    </row>
    <row r="178" customHeight="1" spans="1:12">
      <c r="A178" s="3">
        <v>177</v>
      </c>
      <c r="B178" s="3" t="s">
        <v>259</v>
      </c>
      <c r="C178" s="3" t="s">
        <v>260</v>
      </c>
      <c r="D178" s="3">
        <v>1</v>
      </c>
      <c r="E178" s="3">
        <v>15</v>
      </c>
      <c r="F178" s="3">
        <v>22</v>
      </c>
      <c r="G178" s="3">
        <v>2</v>
      </c>
      <c r="H178" s="3">
        <v>37</v>
      </c>
      <c r="I178" s="3">
        <v>76</v>
      </c>
      <c r="J178" s="3" t="str">
        <f>TEXT(L178/D178,"0.00")&amp;":"&amp;D178/D178</f>
        <v>24.00:1</v>
      </c>
      <c r="K178" s="3">
        <f>F178+G178</f>
        <v>24</v>
      </c>
      <c r="L178" s="3">
        <f>K178/D178</f>
        <v>24</v>
      </c>
    </row>
    <row r="179" customHeight="1" spans="1:12">
      <c r="A179" s="3">
        <v>178</v>
      </c>
      <c r="B179" s="3" t="s">
        <v>259</v>
      </c>
      <c r="C179" s="3" t="s">
        <v>261</v>
      </c>
      <c r="D179" s="3">
        <v>1</v>
      </c>
      <c r="E179" s="3">
        <v>8</v>
      </c>
      <c r="F179" s="3">
        <v>10</v>
      </c>
      <c r="G179" s="3">
        <v>6</v>
      </c>
      <c r="H179" s="3">
        <v>0</v>
      </c>
      <c r="I179" s="3">
        <v>24</v>
      </c>
      <c r="J179" s="3" t="str">
        <f>TEXT(L179/D179,"0.00")&amp;":"&amp;D179/D179</f>
        <v>16.00:1</v>
      </c>
      <c r="K179" s="3">
        <f>F179+G179</f>
        <v>16</v>
      </c>
      <c r="L179" s="3">
        <f>K179/D179</f>
        <v>16</v>
      </c>
    </row>
    <row r="180" customHeight="1" spans="1:12">
      <c r="A180" s="3">
        <v>179</v>
      </c>
      <c r="B180" s="3" t="s">
        <v>259</v>
      </c>
      <c r="C180" s="3" t="s">
        <v>262</v>
      </c>
      <c r="D180" s="3">
        <v>1</v>
      </c>
      <c r="E180" s="3">
        <v>3</v>
      </c>
      <c r="F180" s="3">
        <v>4</v>
      </c>
      <c r="G180" s="3">
        <v>0</v>
      </c>
      <c r="H180" s="3">
        <v>1</v>
      </c>
      <c r="I180" s="3">
        <v>8</v>
      </c>
      <c r="J180" s="3" t="str">
        <f>TEXT(L180/D180,"0.00")&amp;":"&amp;D180/D180</f>
        <v>4.00:1</v>
      </c>
      <c r="K180" s="3">
        <f>F180+G180</f>
        <v>4</v>
      </c>
      <c r="L180" s="3">
        <f>K180/D180</f>
        <v>4</v>
      </c>
    </row>
    <row r="181" customHeight="1" spans="1:12">
      <c r="A181" s="3">
        <v>180</v>
      </c>
      <c r="B181" s="3" t="s">
        <v>263</v>
      </c>
      <c r="C181" s="3" t="s">
        <v>264</v>
      </c>
      <c r="D181" s="3">
        <v>1</v>
      </c>
      <c r="E181" s="3">
        <v>1</v>
      </c>
      <c r="F181" s="3">
        <v>2</v>
      </c>
      <c r="G181" s="3">
        <v>4</v>
      </c>
      <c r="H181" s="3">
        <v>27</v>
      </c>
      <c r="I181" s="3">
        <v>34</v>
      </c>
      <c r="J181" s="3" t="str">
        <f>TEXT(L181/D181,"0.00")&amp;":"&amp;D181/D181</f>
        <v>6.00:1</v>
      </c>
      <c r="K181" s="3">
        <f>F181+G181</f>
        <v>6</v>
      </c>
      <c r="L181" s="3">
        <f>K181/D181</f>
        <v>6</v>
      </c>
    </row>
    <row r="182" customHeight="1" spans="1:12">
      <c r="A182" s="4">
        <v>181</v>
      </c>
      <c r="B182" s="4" t="s">
        <v>265</v>
      </c>
      <c r="C182" s="4" t="s">
        <v>266</v>
      </c>
      <c r="D182" s="4">
        <v>1</v>
      </c>
      <c r="E182" s="4">
        <v>9</v>
      </c>
      <c r="F182" s="4">
        <v>22</v>
      </c>
      <c r="G182" s="4">
        <v>16</v>
      </c>
      <c r="H182" s="4">
        <v>12</v>
      </c>
      <c r="I182" s="4">
        <v>59</v>
      </c>
      <c r="J182" s="4" t="str">
        <f>TEXT(L182/D182,"0.00")&amp;":"&amp;D182/D182</f>
        <v>38.00:1</v>
      </c>
      <c r="K182" s="4">
        <f>F182+G182</f>
        <v>38</v>
      </c>
      <c r="L182" s="4">
        <f>K182/D182</f>
        <v>38</v>
      </c>
    </row>
    <row r="183" customHeight="1" spans="1:12">
      <c r="A183" s="3">
        <v>182</v>
      </c>
      <c r="B183" s="3" t="s">
        <v>265</v>
      </c>
      <c r="C183" s="3" t="s">
        <v>267</v>
      </c>
      <c r="D183" s="3">
        <v>1</v>
      </c>
      <c r="E183" s="3">
        <v>13</v>
      </c>
      <c r="F183" s="3">
        <v>28</v>
      </c>
      <c r="G183" s="3">
        <v>11</v>
      </c>
      <c r="H183" s="3">
        <v>25</v>
      </c>
      <c r="I183" s="3">
        <v>77</v>
      </c>
      <c r="J183" s="3" t="str">
        <f>TEXT(L183/D183,"0.00")&amp;":"&amp;D183/D183</f>
        <v>39.00:1</v>
      </c>
      <c r="K183" s="3">
        <f>F183+G183</f>
        <v>39</v>
      </c>
      <c r="L183" s="3">
        <f>K183/D183</f>
        <v>39</v>
      </c>
    </row>
    <row r="184" customHeight="1" spans="1:12">
      <c r="A184" s="3">
        <v>183</v>
      </c>
      <c r="B184" s="3" t="s">
        <v>268</v>
      </c>
      <c r="C184" s="3" t="s">
        <v>269</v>
      </c>
      <c r="D184" s="3">
        <v>1</v>
      </c>
      <c r="E184" s="3">
        <v>11</v>
      </c>
      <c r="F184" s="3">
        <v>38</v>
      </c>
      <c r="G184" s="3">
        <v>36</v>
      </c>
      <c r="H184" s="3">
        <v>11</v>
      </c>
      <c r="I184" s="3">
        <v>96</v>
      </c>
      <c r="J184" s="3" t="str">
        <f>TEXT(L184/D184,"0.00")&amp;":"&amp;D184/D184</f>
        <v>74.00:1</v>
      </c>
      <c r="K184" s="3">
        <f>F184+G184</f>
        <v>74</v>
      </c>
      <c r="L184" s="3">
        <f>K184/D184</f>
        <v>74</v>
      </c>
    </row>
    <row r="185" customHeight="1" spans="1:12">
      <c r="A185" s="3">
        <v>184</v>
      </c>
      <c r="B185" s="3" t="s">
        <v>268</v>
      </c>
      <c r="C185" s="3" t="s">
        <v>270</v>
      </c>
      <c r="D185" s="3">
        <v>2</v>
      </c>
      <c r="E185" s="3">
        <v>2</v>
      </c>
      <c r="F185" s="3">
        <v>3</v>
      </c>
      <c r="G185" s="3">
        <v>3</v>
      </c>
      <c r="H185" s="3">
        <v>4</v>
      </c>
      <c r="I185" s="3">
        <v>12</v>
      </c>
      <c r="J185" s="3" t="str">
        <f>TEXT(L185/D185,"0.00")&amp;":"&amp;D185/D185</f>
        <v>1.50:1</v>
      </c>
      <c r="K185" s="3">
        <f>F185+G185</f>
        <v>6</v>
      </c>
      <c r="L185" s="3">
        <f>K185/D185</f>
        <v>3</v>
      </c>
    </row>
    <row r="186" customHeight="1" spans="1:12">
      <c r="A186" s="3">
        <v>185</v>
      </c>
      <c r="B186" s="3" t="s">
        <v>268</v>
      </c>
      <c r="C186" s="3" t="s">
        <v>271</v>
      </c>
      <c r="D186" s="3">
        <v>3</v>
      </c>
      <c r="E186" s="3">
        <v>9</v>
      </c>
      <c r="F186" s="3">
        <v>16</v>
      </c>
      <c r="G186" s="3">
        <v>12</v>
      </c>
      <c r="H186" s="3">
        <v>11</v>
      </c>
      <c r="I186" s="3">
        <v>48</v>
      </c>
      <c r="J186" s="3" t="str">
        <f>TEXT(L186/D186,"0.00")&amp;":"&amp;D186/D186</f>
        <v>3.11:1</v>
      </c>
      <c r="K186" s="3">
        <f>F186+G186</f>
        <v>28</v>
      </c>
      <c r="L186" s="3">
        <f>K186/D186</f>
        <v>9.33333333333333</v>
      </c>
    </row>
    <row r="187" customHeight="1" spans="1:12">
      <c r="A187" s="3">
        <v>186</v>
      </c>
      <c r="B187" s="3" t="s">
        <v>272</v>
      </c>
      <c r="C187" s="3" t="s">
        <v>273</v>
      </c>
      <c r="D187" s="3">
        <v>1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 t="str">
        <f>TEXT(L187/D187,"0.00")&amp;":"&amp;D187/D187</f>
        <v>0.00:1</v>
      </c>
      <c r="K187" s="3">
        <f>F187+G187</f>
        <v>0</v>
      </c>
      <c r="L187" s="3">
        <f>K187/D187</f>
        <v>0</v>
      </c>
    </row>
    <row r="188" customHeight="1" spans="1:12">
      <c r="A188" s="3">
        <v>187</v>
      </c>
      <c r="B188" s="3" t="s">
        <v>274</v>
      </c>
      <c r="C188" s="3" t="s">
        <v>275</v>
      </c>
      <c r="D188" s="3">
        <v>1</v>
      </c>
      <c r="E188" s="3">
        <v>24</v>
      </c>
      <c r="F188" s="3">
        <v>5</v>
      </c>
      <c r="G188" s="3">
        <v>0</v>
      </c>
      <c r="H188" s="3">
        <v>3</v>
      </c>
      <c r="I188" s="3">
        <v>32</v>
      </c>
      <c r="J188" s="3" t="str">
        <f>TEXT(L188/D188,"0.00")&amp;":"&amp;D188/D188</f>
        <v>5.00:1</v>
      </c>
      <c r="K188" s="3">
        <f>F188+G188</f>
        <v>5</v>
      </c>
      <c r="L188" s="3">
        <f>K188/D188</f>
        <v>5</v>
      </c>
    </row>
    <row r="189" customHeight="1" spans="1:12">
      <c r="A189" s="3">
        <v>188</v>
      </c>
      <c r="B189" s="3" t="s">
        <v>274</v>
      </c>
      <c r="C189" s="3" t="s">
        <v>106</v>
      </c>
      <c r="D189" s="3">
        <v>1</v>
      </c>
      <c r="E189" s="3">
        <v>0</v>
      </c>
      <c r="F189" s="3">
        <v>1</v>
      </c>
      <c r="G189" s="3">
        <v>0</v>
      </c>
      <c r="H189" s="3">
        <v>1</v>
      </c>
      <c r="I189" s="3">
        <v>2</v>
      </c>
      <c r="J189" s="3" t="str">
        <f>TEXT(L189/D189,"0.00")&amp;":"&amp;D189/D189</f>
        <v>1.00:1</v>
      </c>
      <c r="K189" s="3">
        <f>F189+G189</f>
        <v>1</v>
      </c>
      <c r="L189" s="3">
        <f>K189/D189</f>
        <v>1</v>
      </c>
    </row>
    <row r="190" customHeight="1" spans="1:12">
      <c r="A190" s="3">
        <v>189</v>
      </c>
      <c r="B190" s="3" t="s">
        <v>274</v>
      </c>
      <c r="C190" s="3" t="s">
        <v>273</v>
      </c>
      <c r="D190" s="3">
        <v>1</v>
      </c>
      <c r="E190" s="3">
        <v>0</v>
      </c>
      <c r="F190" s="3">
        <v>3</v>
      </c>
      <c r="G190" s="3">
        <v>0</v>
      </c>
      <c r="H190" s="3">
        <v>2</v>
      </c>
      <c r="I190" s="3">
        <v>5</v>
      </c>
      <c r="J190" s="3" t="str">
        <f>TEXT(L190/D190,"0.00")&amp;":"&amp;D190/D190</f>
        <v>3.00:1</v>
      </c>
      <c r="K190" s="3">
        <f>F190+G190</f>
        <v>3</v>
      </c>
      <c r="L190" s="3">
        <f>K190/D190</f>
        <v>3</v>
      </c>
    </row>
    <row r="191" customHeight="1" spans="1:12">
      <c r="A191" s="3">
        <v>190</v>
      </c>
      <c r="B191" s="3" t="s">
        <v>12</v>
      </c>
      <c r="C191" s="3" t="s">
        <v>276</v>
      </c>
      <c r="D191" s="3">
        <v>1</v>
      </c>
      <c r="E191" s="3">
        <v>0</v>
      </c>
      <c r="F191" s="3">
        <v>2</v>
      </c>
      <c r="G191" s="3">
        <v>5</v>
      </c>
      <c r="H191" s="3">
        <v>11</v>
      </c>
      <c r="I191" s="3">
        <v>18</v>
      </c>
      <c r="J191" s="3" t="str">
        <f>TEXT(L191/D191,"0.00")&amp;":"&amp;D191/D191</f>
        <v>7.00:1</v>
      </c>
      <c r="K191" s="3">
        <f>F191+G191</f>
        <v>7</v>
      </c>
      <c r="L191" s="3">
        <f>K191/D191</f>
        <v>7</v>
      </c>
    </row>
    <row r="192" customHeight="1" spans="1:12">
      <c r="A192" s="3">
        <v>191</v>
      </c>
      <c r="B192" s="3" t="s">
        <v>277</v>
      </c>
      <c r="C192" s="3" t="s">
        <v>28</v>
      </c>
      <c r="D192" s="3">
        <v>1</v>
      </c>
      <c r="E192" s="3">
        <v>8</v>
      </c>
      <c r="F192" s="3">
        <v>15</v>
      </c>
      <c r="G192" s="3">
        <v>13</v>
      </c>
      <c r="H192" s="3">
        <v>5</v>
      </c>
      <c r="I192" s="3">
        <v>41</v>
      </c>
      <c r="J192" s="3" t="str">
        <f>TEXT(L192/D192,"0.00")&amp;":"&amp;D192/D192</f>
        <v>28.00:1</v>
      </c>
      <c r="K192" s="3">
        <f>F192+G192</f>
        <v>28</v>
      </c>
      <c r="L192" s="3">
        <f>K192/D192</f>
        <v>28</v>
      </c>
    </row>
    <row r="193" customHeight="1" spans="1:12">
      <c r="A193" s="3">
        <v>192</v>
      </c>
      <c r="B193" s="3" t="s">
        <v>277</v>
      </c>
      <c r="C193" s="3" t="s">
        <v>278</v>
      </c>
      <c r="D193" s="3">
        <v>1</v>
      </c>
      <c r="E193" s="3">
        <v>2</v>
      </c>
      <c r="F193" s="3">
        <v>6</v>
      </c>
      <c r="G193" s="3">
        <v>3</v>
      </c>
      <c r="H193" s="3">
        <v>1</v>
      </c>
      <c r="I193" s="3">
        <v>12</v>
      </c>
      <c r="J193" s="3" t="str">
        <f>TEXT(L193/D193,"0.00")&amp;":"&amp;D193/D193</f>
        <v>9.00:1</v>
      </c>
      <c r="K193" s="3">
        <f>F193+G193</f>
        <v>9</v>
      </c>
      <c r="L193" s="3">
        <f>K193/D193</f>
        <v>9</v>
      </c>
    </row>
    <row r="194" customHeight="1" spans="1:12">
      <c r="A194" s="3">
        <v>193</v>
      </c>
      <c r="B194" s="3" t="s">
        <v>279</v>
      </c>
      <c r="C194" s="3" t="s">
        <v>280</v>
      </c>
      <c r="D194" s="3">
        <v>2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 t="str">
        <f>TEXT(L194/D194,"0.00")&amp;":"&amp;D194/D194</f>
        <v>0.00:1</v>
      </c>
      <c r="K194" s="3">
        <f>F194+G194</f>
        <v>0</v>
      </c>
      <c r="L194" s="3">
        <f>K194/D194</f>
        <v>0</v>
      </c>
    </row>
    <row r="195" customHeight="1" spans="1:12">
      <c r="A195" s="3">
        <v>194</v>
      </c>
      <c r="B195" s="3" t="s">
        <v>279</v>
      </c>
      <c r="C195" s="3" t="s">
        <v>281</v>
      </c>
      <c r="D195" s="3">
        <v>1</v>
      </c>
      <c r="E195" s="3">
        <v>0</v>
      </c>
      <c r="F195" s="3">
        <v>1</v>
      </c>
      <c r="G195" s="3">
        <v>3</v>
      </c>
      <c r="H195" s="3">
        <v>4</v>
      </c>
      <c r="I195" s="3">
        <v>8</v>
      </c>
      <c r="J195" s="3" t="str">
        <f>TEXT(L195/D195,"0.00")&amp;":"&amp;D195/D195</f>
        <v>4.00:1</v>
      </c>
      <c r="K195" s="3">
        <f>F195+G195</f>
        <v>4</v>
      </c>
      <c r="L195" s="3">
        <f>K195/D195</f>
        <v>4</v>
      </c>
    </row>
    <row r="196" customHeight="1" spans="1:12">
      <c r="A196" s="3">
        <v>195</v>
      </c>
      <c r="B196" s="3" t="s">
        <v>279</v>
      </c>
      <c r="C196" s="3" t="s">
        <v>282</v>
      </c>
      <c r="D196" s="3">
        <v>1</v>
      </c>
      <c r="E196" s="3">
        <v>3</v>
      </c>
      <c r="F196" s="3">
        <v>6</v>
      </c>
      <c r="G196" s="3">
        <v>10</v>
      </c>
      <c r="H196" s="3">
        <v>15</v>
      </c>
      <c r="I196" s="3">
        <v>34</v>
      </c>
      <c r="J196" s="3" t="str">
        <f>TEXT(L196/D196,"0.00")&amp;":"&amp;D196/D196</f>
        <v>16.00:1</v>
      </c>
      <c r="K196" s="3">
        <f>F196+G196</f>
        <v>16</v>
      </c>
      <c r="L196" s="3">
        <f>K196/D196</f>
        <v>16</v>
      </c>
    </row>
    <row r="197" customHeight="1" spans="1:12">
      <c r="A197" s="3">
        <v>196</v>
      </c>
      <c r="B197" s="3" t="s">
        <v>279</v>
      </c>
      <c r="C197" s="3" t="s">
        <v>283</v>
      </c>
      <c r="D197" s="3">
        <v>1</v>
      </c>
      <c r="E197" s="3">
        <v>1</v>
      </c>
      <c r="F197" s="3">
        <v>2</v>
      </c>
      <c r="G197" s="3">
        <v>4</v>
      </c>
      <c r="H197" s="3">
        <v>3</v>
      </c>
      <c r="I197" s="3">
        <v>10</v>
      </c>
      <c r="J197" s="3" t="str">
        <f>TEXT(L197/D197,"0.00")&amp;":"&amp;D197/D197</f>
        <v>6.00:1</v>
      </c>
      <c r="K197" s="3">
        <f>F197+G197</f>
        <v>6</v>
      </c>
      <c r="L197" s="3">
        <f>K197/D197</f>
        <v>6</v>
      </c>
    </row>
    <row r="198" customHeight="1" spans="1:12">
      <c r="A198" s="3">
        <v>197</v>
      </c>
      <c r="B198" s="3" t="s">
        <v>279</v>
      </c>
      <c r="C198" s="3" t="s">
        <v>284</v>
      </c>
      <c r="D198" s="3">
        <v>1</v>
      </c>
      <c r="E198" s="3">
        <v>2</v>
      </c>
      <c r="F198" s="3">
        <v>0</v>
      </c>
      <c r="G198" s="3">
        <v>1</v>
      </c>
      <c r="H198" s="3">
        <v>2</v>
      </c>
      <c r="I198" s="3">
        <v>5</v>
      </c>
      <c r="J198" s="3" t="str">
        <f>TEXT(L198/D198,"0.00")&amp;":"&amp;D198/D198</f>
        <v>1.00:1</v>
      </c>
      <c r="K198" s="3">
        <f>F198+G198</f>
        <v>1</v>
      </c>
      <c r="L198" s="3">
        <f>K198/D198</f>
        <v>1</v>
      </c>
    </row>
    <row r="199" customHeight="1" spans="1:12">
      <c r="A199" s="3">
        <v>198</v>
      </c>
      <c r="B199" s="3" t="s">
        <v>279</v>
      </c>
      <c r="C199" s="3" t="s">
        <v>285</v>
      </c>
      <c r="D199" s="3">
        <v>1</v>
      </c>
      <c r="E199" s="3">
        <v>0</v>
      </c>
      <c r="F199" s="3">
        <v>4</v>
      </c>
      <c r="G199" s="3">
        <v>6</v>
      </c>
      <c r="H199" s="3">
        <v>17</v>
      </c>
      <c r="I199" s="3">
        <v>27</v>
      </c>
      <c r="J199" s="3" t="str">
        <f>TEXT(L199/D199,"0.00")&amp;":"&amp;D199/D199</f>
        <v>10.00:1</v>
      </c>
      <c r="K199" s="3">
        <f>F199+G199</f>
        <v>10</v>
      </c>
      <c r="L199" s="3">
        <f>K199/D199</f>
        <v>10</v>
      </c>
    </row>
    <row r="200" customHeight="1" spans="1:12">
      <c r="A200" s="3">
        <v>199</v>
      </c>
      <c r="B200" s="3" t="s">
        <v>279</v>
      </c>
      <c r="C200" s="3" t="s">
        <v>286</v>
      </c>
      <c r="D200" s="3">
        <v>1</v>
      </c>
      <c r="E200" s="3">
        <v>2</v>
      </c>
      <c r="F200" s="3">
        <v>3</v>
      </c>
      <c r="G200" s="3">
        <v>1</v>
      </c>
      <c r="H200" s="3">
        <v>7</v>
      </c>
      <c r="I200" s="3">
        <v>13</v>
      </c>
      <c r="J200" s="3" t="str">
        <f>TEXT(L200/D200,"0.00")&amp;":"&amp;D200/D200</f>
        <v>4.00:1</v>
      </c>
      <c r="K200" s="3">
        <f>F200+G200</f>
        <v>4</v>
      </c>
      <c r="L200" s="3">
        <f>K200/D200</f>
        <v>4</v>
      </c>
    </row>
    <row r="201" customHeight="1" spans="1:12">
      <c r="A201" s="3">
        <v>200</v>
      </c>
      <c r="B201" s="3" t="s">
        <v>279</v>
      </c>
      <c r="C201" s="3" t="s">
        <v>287</v>
      </c>
      <c r="D201" s="3">
        <v>1</v>
      </c>
      <c r="E201" s="3">
        <v>9</v>
      </c>
      <c r="F201" s="3">
        <v>17</v>
      </c>
      <c r="G201" s="3">
        <v>23</v>
      </c>
      <c r="H201" s="3">
        <v>18</v>
      </c>
      <c r="I201" s="3">
        <v>67</v>
      </c>
      <c r="J201" s="3" t="str">
        <f>TEXT(L201/D201,"0.00")&amp;":"&amp;D201/D201</f>
        <v>40.00:1</v>
      </c>
      <c r="K201" s="3">
        <f>F201+G201</f>
        <v>40</v>
      </c>
      <c r="L201" s="3">
        <f>K201/D201</f>
        <v>40</v>
      </c>
    </row>
    <row r="202" customHeight="1" spans="1:12">
      <c r="A202" s="3">
        <v>201</v>
      </c>
      <c r="B202" s="3" t="s">
        <v>288</v>
      </c>
      <c r="C202" s="3" t="s">
        <v>106</v>
      </c>
      <c r="D202" s="3">
        <v>1</v>
      </c>
      <c r="E202" s="3">
        <v>12</v>
      </c>
      <c r="F202" s="3">
        <v>2</v>
      </c>
      <c r="G202" s="3">
        <v>2</v>
      </c>
      <c r="H202" s="3">
        <v>4</v>
      </c>
      <c r="I202" s="3">
        <v>20</v>
      </c>
      <c r="J202" s="3" t="str">
        <f>TEXT(L202/D202,"0.00")&amp;":"&amp;D202/D202</f>
        <v>4.00:1</v>
      </c>
      <c r="K202" s="3">
        <f>F202+G202</f>
        <v>4</v>
      </c>
      <c r="L202" s="3">
        <f>K202/D202</f>
        <v>4</v>
      </c>
    </row>
    <row r="203" customHeight="1" spans="1:12">
      <c r="A203" s="3">
        <v>202</v>
      </c>
      <c r="B203" s="3" t="s">
        <v>289</v>
      </c>
      <c r="C203" s="3" t="s">
        <v>290</v>
      </c>
      <c r="D203" s="3">
        <v>1</v>
      </c>
      <c r="E203" s="3">
        <v>0</v>
      </c>
      <c r="F203" s="3">
        <v>0</v>
      </c>
      <c r="G203" s="3">
        <v>4</v>
      </c>
      <c r="H203" s="3">
        <v>2</v>
      </c>
      <c r="I203" s="3">
        <v>6</v>
      </c>
      <c r="J203" s="3" t="str">
        <f>TEXT(L203/D203,"0.00")&amp;":"&amp;D203/D203</f>
        <v>4.00:1</v>
      </c>
      <c r="K203" s="3">
        <f>F203+G203</f>
        <v>4</v>
      </c>
      <c r="L203" s="3">
        <f>K203/D203</f>
        <v>4</v>
      </c>
    </row>
    <row r="204" customHeight="1" spans="1:12">
      <c r="A204" s="3">
        <v>203</v>
      </c>
      <c r="B204" s="3" t="s">
        <v>289</v>
      </c>
      <c r="C204" s="3" t="s">
        <v>291</v>
      </c>
      <c r="D204" s="3">
        <v>1</v>
      </c>
      <c r="E204" s="3">
        <v>1</v>
      </c>
      <c r="F204" s="3">
        <v>2</v>
      </c>
      <c r="G204" s="3">
        <v>4</v>
      </c>
      <c r="H204" s="3">
        <v>1</v>
      </c>
      <c r="I204" s="3">
        <v>8</v>
      </c>
      <c r="J204" s="3" t="str">
        <f>TEXT(L204/D204,"0.00")&amp;":"&amp;D204/D204</f>
        <v>6.00:1</v>
      </c>
      <c r="K204" s="3">
        <f>F204+G204</f>
        <v>6</v>
      </c>
      <c r="L204" s="3">
        <f>K204/D204</f>
        <v>6</v>
      </c>
    </row>
    <row r="205" customHeight="1" spans="1:12">
      <c r="A205" s="3">
        <v>204</v>
      </c>
      <c r="B205" s="3" t="s">
        <v>292</v>
      </c>
      <c r="C205" s="3" t="s">
        <v>293</v>
      </c>
      <c r="D205" s="3">
        <v>1</v>
      </c>
      <c r="E205" s="3">
        <v>3</v>
      </c>
      <c r="F205" s="3">
        <v>46</v>
      </c>
      <c r="G205" s="3">
        <v>27</v>
      </c>
      <c r="H205" s="3">
        <v>18</v>
      </c>
      <c r="I205" s="3">
        <v>94</v>
      </c>
      <c r="J205" s="3" t="str">
        <f>TEXT(L205/D205,"0.00")&amp;":"&amp;D205/D205</f>
        <v>73.00:1</v>
      </c>
      <c r="K205" s="3">
        <f>F205+G205</f>
        <v>73</v>
      </c>
      <c r="L205" s="3">
        <f>K205/D205</f>
        <v>73</v>
      </c>
    </row>
    <row r="206" customHeight="1" spans="1:12">
      <c r="A206" s="3">
        <v>205</v>
      </c>
      <c r="B206" s="3" t="s">
        <v>294</v>
      </c>
      <c r="C206" s="3" t="s">
        <v>295</v>
      </c>
      <c r="D206" s="3">
        <v>1</v>
      </c>
      <c r="E206" s="3">
        <v>1</v>
      </c>
      <c r="F206" s="3">
        <v>7</v>
      </c>
      <c r="G206" s="3">
        <v>7</v>
      </c>
      <c r="H206" s="3">
        <v>12</v>
      </c>
      <c r="I206" s="3">
        <v>27</v>
      </c>
      <c r="J206" s="3" t="str">
        <f>TEXT(L206/D206,"0.00")&amp;":"&amp;D206/D206</f>
        <v>14.00:1</v>
      </c>
      <c r="K206" s="3">
        <f>F206+G206</f>
        <v>14</v>
      </c>
      <c r="L206" s="3">
        <f>K206/D206</f>
        <v>14</v>
      </c>
    </row>
    <row r="207" customHeight="1" spans="1:12">
      <c r="A207" s="3">
        <v>206</v>
      </c>
      <c r="B207" s="3" t="s">
        <v>294</v>
      </c>
      <c r="C207" s="3" t="s">
        <v>296</v>
      </c>
      <c r="D207" s="3">
        <v>1</v>
      </c>
      <c r="E207" s="3">
        <v>1</v>
      </c>
      <c r="F207" s="3">
        <v>0</v>
      </c>
      <c r="G207" s="3">
        <v>0</v>
      </c>
      <c r="H207" s="3">
        <v>0</v>
      </c>
      <c r="I207" s="3">
        <v>1</v>
      </c>
      <c r="J207" s="3" t="str">
        <f>TEXT(L207/D207,"0.00")&amp;":"&amp;D207/D207</f>
        <v>0.00:1</v>
      </c>
      <c r="K207" s="3">
        <f>F207+G207</f>
        <v>0</v>
      </c>
      <c r="L207" s="3">
        <f>K207/D207</f>
        <v>0</v>
      </c>
    </row>
    <row r="208" customHeight="1" spans="1:12">
      <c r="A208" s="3">
        <v>207</v>
      </c>
      <c r="B208" s="3" t="s">
        <v>294</v>
      </c>
      <c r="C208" s="3" t="s">
        <v>297</v>
      </c>
      <c r="D208" s="3">
        <v>1</v>
      </c>
      <c r="E208" s="3">
        <v>2</v>
      </c>
      <c r="F208" s="3">
        <v>3</v>
      </c>
      <c r="G208" s="3">
        <v>2</v>
      </c>
      <c r="H208" s="3">
        <v>8</v>
      </c>
      <c r="I208" s="3">
        <v>15</v>
      </c>
      <c r="J208" s="3" t="str">
        <f>TEXT(L208/D208,"0.00")&amp;":"&amp;D208/D208</f>
        <v>5.00:1</v>
      </c>
      <c r="K208" s="3">
        <f>F208+G208</f>
        <v>5</v>
      </c>
      <c r="L208" s="3">
        <f>K208/D208</f>
        <v>5</v>
      </c>
    </row>
    <row r="209" customHeight="1" spans="1:12">
      <c r="A209" s="3">
        <v>208</v>
      </c>
      <c r="B209" s="3" t="s">
        <v>294</v>
      </c>
      <c r="C209" s="3" t="s">
        <v>298</v>
      </c>
      <c r="D209" s="3">
        <v>1</v>
      </c>
      <c r="E209" s="3">
        <v>2</v>
      </c>
      <c r="F209" s="3">
        <v>0</v>
      </c>
      <c r="G209" s="3">
        <v>0</v>
      </c>
      <c r="H209" s="3">
        <v>9</v>
      </c>
      <c r="I209" s="3">
        <v>11</v>
      </c>
      <c r="J209" s="3" t="str">
        <f>TEXT(L209/D209,"0.00")&amp;":"&amp;D209/D209</f>
        <v>0.00:1</v>
      </c>
      <c r="K209" s="3">
        <f>F209+G209</f>
        <v>0</v>
      </c>
      <c r="L209" s="3">
        <f>K209/D209</f>
        <v>0</v>
      </c>
    </row>
    <row r="210" customHeight="1" spans="1:12">
      <c r="A210" s="3">
        <v>209</v>
      </c>
      <c r="B210" s="3" t="s">
        <v>294</v>
      </c>
      <c r="C210" s="3" t="s">
        <v>299</v>
      </c>
      <c r="D210" s="3">
        <v>1</v>
      </c>
      <c r="E210" s="3">
        <v>0</v>
      </c>
      <c r="F210" s="3">
        <v>0</v>
      </c>
      <c r="G210" s="3">
        <v>0</v>
      </c>
      <c r="H210" s="3">
        <v>1</v>
      </c>
      <c r="I210" s="3">
        <v>1</v>
      </c>
      <c r="J210" s="3" t="str">
        <f>TEXT(L210/D210,"0.00")&amp;":"&amp;D210/D210</f>
        <v>0.00:1</v>
      </c>
      <c r="K210" s="3">
        <f>F210+G210</f>
        <v>0</v>
      </c>
      <c r="L210" s="3">
        <f>K210/D210</f>
        <v>0</v>
      </c>
    </row>
    <row r="211" customHeight="1" spans="1:12">
      <c r="A211" s="3">
        <v>210</v>
      </c>
      <c r="B211" s="3" t="s">
        <v>300</v>
      </c>
      <c r="C211" s="3" t="s">
        <v>301</v>
      </c>
      <c r="D211" s="3">
        <v>1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 t="str">
        <f>TEXT(L211/D211,"0.00")&amp;":"&amp;D211/D211</f>
        <v>0.00:1</v>
      </c>
      <c r="K211" s="3">
        <f>F211+G211</f>
        <v>0</v>
      </c>
      <c r="L211" s="3">
        <f>K211/D211</f>
        <v>0</v>
      </c>
    </row>
    <row r="212" customHeight="1" spans="1:12">
      <c r="A212" s="3">
        <v>211</v>
      </c>
      <c r="B212" s="3" t="s">
        <v>300</v>
      </c>
      <c r="C212" s="3" t="s">
        <v>302</v>
      </c>
      <c r="D212" s="3">
        <v>1</v>
      </c>
      <c r="E212" s="3">
        <v>1</v>
      </c>
      <c r="F212" s="3">
        <v>2</v>
      </c>
      <c r="G212" s="3">
        <v>0</v>
      </c>
      <c r="H212" s="3">
        <v>0</v>
      </c>
      <c r="I212" s="3">
        <v>3</v>
      </c>
      <c r="J212" s="3" t="str">
        <f>TEXT(L212/D212,"0.00")&amp;":"&amp;D212/D212</f>
        <v>2.00:1</v>
      </c>
      <c r="K212" s="3">
        <f>F212+G212</f>
        <v>2</v>
      </c>
      <c r="L212" s="3">
        <f>K212/D212</f>
        <v>2</v>
      </c>
    </row>
    <row r="213" customHeight="1" spans="1:12">
      <c r="A213" s="3">
        <v>212</v>
      </c>
      <c r="B213" s="3" t="s">
        <v>303</v>
      </c>
      <c r="C213" s="3" t="s">
        <v>304</v>
      </c>
      <c r="D213" s="3">
        <v>1</v>
      </c>
      <c r="E213" s="3">
        <v>0</v>
      </c>
      <c r="F213" s="3">
        <v>3</v>
      </c>
      <c r="G213" s="3">
        <v>1</v>
      </c>
      <c r="H213" s="3">
        <v>2</v>
      </c>
      <c r="I213" s="3">
        <v>6</v>
      </c>
      <c r="J213" s="3" t="str">
        <f>TEXT(L213/D213,"0.00")&amp;":"&amp;D213/D213</f>
        <v>4.00:1</v>
      </c>
      <c r="K213" s="3">
        <f>F213+G213</f>
        <v>4</v>
      </c>
      <c r="L213" s="3">
        <f>K213/D213</f>
        <v>4</v>
      </c>
    </row>
    <row r="214" customHeight="1" spans="1:12">
      <c r="A214" s="3">
        <v>213</v>
      </c>
      <c r="B214" s="3" t="s">
        <v>303</v>
      </c>
      <c r="C214" s="3" t="s">
        <v>305</v>
      </c>
      <c r="D214" s="3">
        <v>1</v>
      </c>
      <c r="E214" s="3">
        <v>4</v>
      </c>
      <c r="F214" s="3">
        <v>4</v>
      </c>
      <c r="G214" s="3">
        <v>0</v>
      </c>
      <c r="H214" s="3">
        <v>1</v>
      </c>
      <c r="I214" s="3">
        <v>9</v>
      </c>
      <c r="J214" s="3" t="str">
        <f>TEXT(L214/D214,"0.00")&amp;":"&amp;D214/D214</f>
        <v>4.00:1</v>
      </c>
      <c r="K214" s="3">
        <f>F214+G214</f>
        <v>4</v>
      </c>
      <c r="L214" s="3">
        <f>K214/D214</f>
        <v>4</v>
      </c>
    </row>
    <row r="215" customHeight="1" spans="1:12">
      <c r="A215" s="3">
        <v>214</v>
      </c>
      <c r="B215" s="3" t="s">
        <v>306</v>
      </c>
      <c r="C215" s="3" t="s">
        <v>307</v>
      </c>
      <c r="D215" s="3">
        <v>1</v>
      </c>
      <c r="E215" s="3">
        <v>3</v>
      </c>
      <c r="F215" s="3">
        <v>2</v>
      </c>
      <c r="G215" s="3">
        <v>3</v>
      </c>
      <c r="H215" s="3">
        <v>10</v>
      </c>
      <c r="I215" s="3">
        <v>18</v>
      </c>
      <c r="J215" s="3" t="str">
        <f>TEXT(L215/D215,"0.00")&amp;":"&amp;D215/D215</f>
        <v>5.00:1</v>
      </c>
      <c r="K215" s="3">
        <f>F215+G215</f>
        <v>5</v>
      </c>
      <c r="L215" s="3">
        <f>K215/D215</f>
        <v>5</v>
      </c>
    </row>
    <row r="216" customHeight="1" spans="1:12">
      <c r="A216" s="3">
        <v>215</v>
      </c>
      <c r="B216" s="3" t="s">
        <v>306</v>
      </c>
      <c r="C216" s="3" t="s">
        <v>308</v>
      </c>
      <c r="D216" s="3">
        <v>1</v>
      </c>
      <c r="E216" s="3">
        <v>2</v>
      </c>
      <c r="F216" s="3">
        <v>0</v>
      </c>
      <c r="G216" s="3">
        <v>2</v>
      </c>
      <c r="H216" s="3">
        <v>6</v>
      </c>
      <c r="I216" s="3">
        <v>10</v>
      </c>
      <c r="J216" s="3" t="str">
        <f>TEXT(L216/D216,"0.00")&amp;":"&amp;D216/D216</f>
        <v>2.00:1</v>
      </c>
      <c r="K216" s="3">
        <f>F216+G216</f>
        <v>2</v>
      </c>
      <c r="L216" s="3">
        <f>K216/D216</f>
        <v>2</v>
      </c>
    </row>
    <row r="217" customHeight="1" spans="1:12">
      <c r="A217" s="3">
        <v>216</v>
      </c>
      <c r="B217" s="3" t="s">
        <v>309</v>
      </c>
      <c r="C217" s="3" t="s">
        <v>310</v>
      </c>
      <c r="D217" s="3">
        <v>2</v>
      </c>
      <c r="E217" s="3">
        <v>1</v>
      </c>
      <c r="F217" s="3">
        <v>9</v>
      </c>
      <c r="G217" s="3">
        <v>4</v>
      </c>
      <c r="H217" s="3">
        <v>8</v>
      </c>
      <c r="I217" s="3">
        <v>22</v>
      </c>
      <c r="J217" s="3" t="str">
        <f>TEXT(L217/D217,"0.00")&amp;":"&amp;D217/D217</f>
        <v>3.25:1</v>
      </c>
      <c r="K217" s="3">
        <f>F217+G217</f>
        <v>13</v>
      </c>
      <c r="L217" s="3">
        <f>K217/D217</f>
        <v>6.5</v>
      </c>
    </row>
    <row r="218" customHeight="1" spans="1:12">
      <c r="A218" s="3">
        <v>217</v>
      </c>
      <c r="B218" s="3" t="s">
        <v>309</v>
      </c>
      <c r="C218" s="3" t="s">
        <v>311</v>
      </c>
      <c r="D218" s="3">
        <v>1</v>
      </c>
      <c r="E218" s="3">
        <v>1</v>
      </c>
      <c r="F218" s="3">
        <v>7</v>
      </c>
      <c r="G218" s="3">
        <v>4</v>
      </c>
      <c r="H218" s="3">
        <v>3</v>
      </c>
      <c r="I218" s="3">
        <v>15</v>
      </c>
      <c r="J218" s="3" t="str">
        <f>TEXT(L218/D218,"0.00")&amp;":"&amp;D218/D218</f>
        <v>11.00:1</v>
      </c>
      <c r="K218" s="3">
        <f>F218+G218</f>
        <v>11</v>
      </c>
      <c r="L218" s="3">
        <f>K218/D218</f>
        <v>11</v>
      </c>
    </row>
    <row r="219" customHeight="1" spans="1:12">
      <c r="A219" s="3">
        <v>218</v>
      </c>
      <c r="B219" s="3" t="s">
        <v>312</v>
      </c>
      <c r="C219" s="3" t="s">
        <v>313</v>
      </c>
      <c r="D219" s="3">
        <v>1</v>
      </c>
      <c r="E219" s="3">
        <v>6</v>
      </c>
      <c r="F219" s="3">
        <v>27</v>
      </c>
      <c r="G219" s="3">
        <v>18</v>
      </c>
      <c r="H219" s="3">
        <v>15</v>
      </c>
      <c r="I219" s="3">
        <v>66</v>
      </c>
      <c r="J219" s="3" t="str">
        <f>TEXT(L219/D219,"0.00")&amp;":"&amp;D219/D219</f>
        <v>45.00:1</v>
      </c>
      <c r="K219" s="3">
        <f>F219+G219</f>
        <v>45</v>
      </c>
      <c r="L219" s="3">
        <f>K219/D219</f>
        <v>45</v>
      </c>
    </row>
    <row r="220" customHeight="1" spans="1:12">
      <c r="A220" s="3">
        <v>219</v>
      </c>
      <c r="B220" s="3" t="s">
        <v>312</v>
      </c>
      <c r="C220" s="3" t="s">
        <v>314</v>
      </c>
      <c r="D220" s="3">
        <v>1</v>
      </c>
      <c r="E220" s="3">
        <v>4</v>
      </c>
      <c r="F220" s="3">
        <v>5</v>
      </c>
      <c r="G220" s="3">
        <v>9</v>
      </c>
      <c r="H220" s="3">
        <v>5</v>
      </c>
      <c r="I220" s="3">
        <v>23</v>
      </c>
      <c r="J220" s="3" t="str">
        <f>TEXT(L220/D220,"0.00")&amp;":"&amp;D220/D220</f>
        <v>14.00:1</v>
      </c>
      <c r="K220" s="3">
        <f>F220+G220</f>
        <v>14</v>
      </c>
      <c r="L220" s="3">
        <f>K220/D220</f>
        <v>14</v>
      </c>
    </row>
    <row r="221" customHeight="1" spans="1:12">
      <c r="A221" s="3">
        <v>220</v>
      </c>
      <c r="B221" s="3" t="s">
        <v>315</v>
      </c>
      <c r="C221" s="3" t="s">
        <v>316</v>
      </c>
      <c r="D221" s="3">
        <v>1</v>
      </c>
      <c r="E221" s="3">
        <v>3</v>
      </c>
      <c r="F221" s="3">
        <v>18</v>
      </c>
      <c r="G221" s="3">
        <v>19</v>
      </c>
      <c r="H221" s="3">
        <v>3</v>
      </c>
      <c r="I221" s="3">
        <v>43</v>
      </c>
      <c r="J221" s="3" t="str">
        <f>TEXT(L221/D221,"0.00")&amp;":"&amp;D221/D221</f>
        <v>37.00:1</v>
      </c>
      <c r="K221" s="3">
        <f>F221+G221</f>
        <v>37</v>
      </c>
      <c r="L221" s="3">
        <f>K221/D221</f>
        <v>37</v>
      </c>
    </row>
    <row r="222" customHeight="1" spans="1:12">
      <c r="A222" s="4">
        <v>221</v>
      </c>
      <c r="B222" s="4" t="s">
        <v>315</v>
      </c>
      <c r="C222" s="4" t="s">
        <v>317</v>
      </c>
      <c r="D222" s="4">
        <v>2</v>
      </c>
      <c r="E222" s="4">
        <v>4</v>
      </c>
      <c r="F222" s="4">
        <v>31</v>
      </c>
      <c r="G222" s="4">
        <v>20</v>
      </c>
      <c r="H222" s="4">
        <v>22</v>
      </c>
      <c r="I222" s="4">
        <v>77</v>
      </c>
      <c r="J222" s="4" t="str">
        <f>TEXT(L222/D222,"0.00")&amp;":"&amp;D222/D222</f>
        <v>12.75:1</v>
      </c>
      <c r="K222" s="4">
        <f>F222+G222</f>
        <v>51</v>
      </c>
      <c r="L222" s="4">
        <f>K222/D222</f>
        <v>25.5</v>
      </c>
    </row>
    <row r="223" customHeight="1" spans="1:12">
      <c r="A223" s="3">
        <v>222</v>
      </c>
      <c r="B223" s="3" t="s">
        <v>315</v>
      </c>
      <c r="C223" s="3" t="s">
        <v>318</v>
      </c>
      <c r="D223" s="3">
        <v>1</v>
      </c>
      <c r="E223" s="3">
        <v>7</v>
      </c>
      <c r="F223" s="3">
        <v>21</v>
      </c>
      <c r="G223" s="3">
        <v>13</v>
      </c>
      <c r="H223" s="3">
        <v>10</v>
      </c>
      <c r="I223" s="3">
        <v>51</v>
      </c>
      <c r="J223" s="3" t="str">
        <f>TEXT(L223/D223,"0.00")&amp;":"&amp;D223/D223</f>
        <v>34.00:1</v>
      </c>
      <c r="K223" s="3">
        <f>F223+G223</f>
        <v>34</v>
      </c>
      <c r="L223" s="3">
        <f>K223/D223</f>
        <v>34</v>
      </c>
    </row>
    <row r="224" customHeight="1" spans="1:12">
      <c r="A224" s="4">
        <v>223</v>
      </c>
      <c r="B224" s="4" t="s">
        <v>319</v>
      </c>
      <c r="C224" s="4" t="s">
        <v>182</v>
      </c>
      <c r="D224" s="4">
        <v>1</v>
      </c>
      <c r="E224" s="4">
        <v>2</v>
      </c>
      <c r="F224" s="4">
        <v>12</v>
      </c>
      <c r="G224" s="4">
        <v>11</v>
      </c>
      <c r="H224" s="4">
        <v>27</v>
      </c>
      <c r="I224" s="4">
        <v>52</v>
      </c>
      <c r="J224" s="4" t="str">
        <f>TEXT(L224/D224,"0.00")&amp;":"&amp;D224/D224</f>
        <v>23.00:1</v>
      </c>
      <c r="K224" s="4">
        <f>F224+G224</f>
        <v>23</v>
      </c>
      <c r="L224" s="4">
        <f>K224/D224</f>
        <v>23</v>
      </c>
    </row>
    <row r="225" customHeight="1" spans="1:12">
      <c r="A225" s="3">
        <v>224</v>
      </c>
      <c r="B225" s="3" t="s">
        <v>319</v>
      </c>
      <c r="C225" s="3" t="s">
        <v>320</v>
      </c>
      <c r="D225" s="3">
        <v>3</v>
      </c>
      <c r="E225" s="3">
        <v>2</v>
      </c>
      <c r="F225" s="3">
        <v>50</v>
      </c>
      <c r="G225" s="3">
        <v>46</v>
      </c>
      <c r="H225" s="3">
        <v>65</v>
      </c>
      <c r="I225" s="3">
        <v>163</v>
      </c>
      <c r="J225" s="3" t="str">
        <f>TEXT(L225/D225,"0.00")&amp;":"&amp;D225/D225</f>
        <v>10.67:1</v>
      </c>
      <c r="K225" s="3">
        <f>F225+G225</f>
        <v>96</v>
      </c>
      <c r="L225" s="3">
        <f>K225/D225</f>
        <v>32</v>
      </c>
    </row>
    <row r="226" customHeight="1" spans="1:12">
      <c r="A226" s="3">
        <v>225</v>
      </c>
      <c r="B226" s="3" t="s">
        <v>319</v>
      </c>
      <c r="C226" s="3" t="s">
        <v>321</v>
      </c>
      <c r="D226" s="3">
        <v>1</v>
      </c>
      <c r="E226" s="3">
        <v>0</v>
      </c>
      <c r="F226" s="3">
        <v>3</v>
      </c>
      <c r="G226" s="3">
        <v>5</v>
      </c>
      <c r="H226" s="3">
        <v>19</v>
      </c>
      <c r="I226" s="3">
        <v>27</v>
      </c>
      <c r="J226" s="3" t="str">
        <f>TEXT(L226/D226,"0.00")&amp;":"&amp;D226/D226</f>
        <v>8.00:1</v>
      </c>
      <c r="K226" s="3">
        <f>F226+G226</f>
        <v>8</v>
      </c>
      <c r="L226" s="3">
        <f>K226/D226</f>
        <v>8</v>
      </c>
    </row>
    <row r="227" customHeight="1" spans="1:12">
      <c r="A227" s="3">
        <v>226</v>
      </c>
      <c r="B227" s="3" t="s">
        <v>319</v>
      </c>
      <c r="C227" s="3" t="s">
        <v>322</v>
      </c>
      <c r="D227" s="3">
        <v>1</v>
      </c>
      <c r="E227" s="3">
        <v>0</v>
      </c>
      <c r="F227" s="3">
        <v>0</v>
      </c>
      <c r="G227" s="3">
        <v>2</v>
      </c>
      <c r="H227" s="3">
        <v>2</v>
      </c>
      <c r="I227" s="3">
        <v>4</v>
      </c>
      <c r="J227" s="3" t="str">
        <f>TEXT(L227/D227,"0.00")&amp;":"&amp;D227/D227</f>
        <v>2.00:1</v>
      </c>
      <c r="K227" s="3">
        <f>F227+G227</f>
        <v>2</v>
      </c>
      <c r="L227" s="3">
        <f>K227/D227</f>
        <v>2</v>
      </c>
    </row>
    <row r="228" customHeight="1" spans="1:12">
      <c r="A228" s="3">
        <v>227</v>
      </c>
      <c r="B228" s="3" t="s">
        <v>319</v>
      </c>
      <c r="C228" s="3" t="s">
        <v>323</v>
      </c>
      <c r="D228" s="3">
        <v>2</v>
      </c>
      <c r="E228" s="3">
        <v>0</v>
      </c>
      <c r="F228" s="3">
        <v>1</v>
      </c>
      <c r="G228" s="3">
        <v>0</v>
      </c>
      <c r="H228" s="3">
        <v>2</v>
      </c>
      <c r="I228" s="3">
        <v>3</v>
      </c>
      <c r="J228" s="3" t="str">
        <f>TEXT(L228/D228,"0.00")&amp;":"&amp;D228/D228</f>
        <v>0.25:1</v>
      </c>
      <c r="K228" s="3">
        <f>F228+G228</f>
        <v>1</v>
      </c>
      <c r="L228" s="3">
        <f>K228/D228</f>
        <v>0.5</v>
      </c>
    </row>
    <row r="229" customHeight="1" spans="1:12">
      <c r="A229" s="3">
        <v>228</v>
      </c>
      <c r="B229" s="3" t="s">
        <v>319</v>
      </c>
      <c r="C229" s="3" t="s">
        <v>324</v>
      </c>
      <c r="D229" s="3">
        <v>1</v>
      </c>
      <c r="E229" s="3">
        <v>0</v>
      </c>
      <c r="F229" s="3">
        <v>4</v>
      </c>
      <c r="G229" s="3">
        <v>9</v>
      </c>
      <c r="H229" s="3">
        <v>12</v>
      </c>
      <c r="I229" s="3">
        <v>25</v>
      </c>
      <c r="J229" s="3" t="str">
        <f>TEXT(L229/D229,"0.00")&amp;":"&amp;D229/D229</f>
        <v>13.00:1</v>
      </c>
      <c r="K229" s="3">
        <f>F229+G229</f>
        <v>13</v>
      </c>
      <c r="L229" s="3">
        <f>K229/D229</f>
        <v>13</v>
      </c>
    </row>
    <row r="230" customHeight="1" spans="1:12">
      <c r="A230" s="3">
        <v>229</v>
      </c>
      <c r="B230" s="3" t="s">
        <v>319</v>
      </c>
      <c r="C230" s="3" t="s">
        <v>325</v>
      </c>
      <c r="D230" s="3">
        <v>1</v>
      </c>
      <c r="E230" s="3">
        <v>0</v>
      </c>
      <c r="F230" s="3">
        <v>1</v>
      </c>
      <c r="G230" s="3">
        <v>0</v>
      </c>
      <c r="H230" s="3">
        <v>1</v>
      </c>
      <c r="I230" s="3">
        <v>2</v>
      </c>
      <c r="J230" s="3" t="str">
        <f>TEXT(L230/D230,"0.00")&amp;":"&amp;D230/D230</f>
        <v>1.00:1</v>
      </c>
      <c r="K230" s="3">
        <f>F230+G230</f>
        <v>1</v>
      </c>
      <c r="L230" s="3">
        <f>K230/D230</f>
        <v>1</v>
      </c>
    </row>
    <row r="231" customHeight="1" spans="1:12">
      <c r="A231" s="4">
        <v>230</v>
      </c>
      <c r="B231" s="4" t="s">
        <v>326</v>
      </c>
      <c r="C231" s="4" t="s">
        <v>327</v>
      </c>
      <c r="D231" s="4">
        <v>1</v>
      </c>
      <c r="E231" s="4">
        <v>8</v>
      </c>
      <c r="F231" s="4">
        <v>25</v>
      </c>
      <c r="G231" s="4">
        <v>9</v>
      </c>
      <c r="H231" s="4">
        <v>18</v>
      </c>
      <c r="I231" s="4">
        <v>60</v>
      </c>
      <c r="J231" s="4" t="str">
        <f>TEXT(L231/D231,"0.00")&amp;":"&amp;D231/D231</f>
        <v>34.00:1</v>
      </c>
      <c r="K231" s="4">
        <f>F231+G231</f>
        <v>34</v>
      </c>
      <c r="L231" s="4">
        <f>K231/D231</f>
        <v>34</v>
      </c>
    </row>
    <row r="232" customHeight="1" spans="1:12">
      <c r="A232" s="3">
        <v>231</v>
      </c>
      <c r="B232" s="3" t="s">
        <v>326</v>
      </c>
      <c r="C232" s="3" t="s">
        <v>328</v>
      </c>
      <c r="D232" s="3">
        <v>2</v>
      </c>
      <c r="E232" s="3">
        <v>7</v>
      </c>
      <c r="F232" s="3">
        <v>34</v>
      </c>
      <c r="G232" s="3">
        <v>35</v>
      </c>
      <c r="H232" s="3">
        <v>14</v>
      </c>
      <c r="I232" s="3">
        <v>90</v>
      </c>
      <c r="J232" s="3" t="str">
        <f>TEXT(L232/D232,"0.00")&amp;":"&amp;D232/D232</f>
        <v>17.25:1</v>
      </c>
      <c r="K232" s="3">
        <f>F232+G232</f>
        <v>69</v>
      </c>
      <c r="L232" s="3">
        <f>K232/D232</f>
        <v>34.5</v>
      </c>
    </row>
    <row r="233" customHeight="1" spans="1:12">
      <c r="A233" s="3">
        <v>232</v>
      </c>
      <c r="B233" s="3" t="s">
        <v>329</v>
      </c>
      <c r="C233" s="3" t="s">
        <v>330</v>
      </c>
      <c r="D233" s="3">
        <v>1</v>
      </c>
      <c r="E233" s="3">
        <v>8</v>
      </c>
      <c r="F233" s="3">
        <v>3</v>
      </c>
      <c r="G233" s="3">
        <v>5</v>
      </c>
      <c r="H233" s="3">
        <v>1</v>
      </c>
      <c r="I233" s="3">
        <v>17</v>
      </c>
      <c r="J233" s="3" t="str">
        <f>TEXT(L233/D233,"0.00")&amp;":"&amp;D233/D233</f>
        <v>8.00:1</v>
      </c>
      <c r="K233" s="3">
        <f>F233+G233</f>
        <v>8</v>
      </c>
      <c r="L233" s="3">
        <f>K233/D233</f>
        <v>8</v>
      </c>
    </row>
    <row r="234" customHeight="1" spans="1:12">
      <c r="A234" s="3">
        <v>233</v>
      </c>
      <c r="B234" s="3" t="s">
        <v>329</v>
      </c>
      <c r="C234" s="3" t="s">
        <v>331</v>
      </c>
      <c r="D234" s="3">
        <v>1</v>
      </c>
      <c r="E234" s="3">
        <v>3</v>
      </c>
      <c r="F234" s="3">
        <v>3</v>
      </c>
      <c r="G234" s="3">
        <v>11</v>
      </c>
      <c r="H234" s="3">
        <v>7</v>
      </c>
      <c r="I234" s="3">
        <v>24</v>
      </c>
      <c r="J234" s="3" t="str">
        <f>TEXT(L234/D234,"0.00")&amp;":"&amp;D234/D234</f>
        <v>14.00:1</v>
      </c>
      <c r="K234" s="3">
        <f>F234+G234</f>
        <v>14</v>
      </c>
      <c r="L234" s="3">
        <f>K234/D234</f>
        <v>14</v>
      </c>
    </row>
    <row r="235" customHeight="1" spans="1:12">
      <c r="A235" s="3">
        <v>234</v>
      </c>
      <c r="B235" s="3" t="s">
        <v>332</v>
      </c>
      <c r="C235" s="3" t="s">
        <v>333</v>
      </c>
      <c r="D235" s="3">
        <v>1</v>
      </c>
      <c r="E235" s="3">
        <v>1</v>
      </c>
      <c r="F235" s="3">
        <v>1</v>
      </c>
      <c r="G235" s="3">
        <v>0</v>
      </c>
      <c r="H235" s="3">
        <v>18</v>
      </c>
      <c r="I235" s="3">
        <v>20</v>
      </c>
      <c r="J235" s="3" t="str">
        <f>TEXT(L235/D235,"0.00")&amp;":"&amp;D235/D235</f>
        <v>1.00:1</v>
      </c>
      <c r="K235" s="3">
        <f>F235+G235</f>
        <v>1</v>
      </c>
      <c r="L235" s="3">
        <f>K235/D235</f>
        <v>1</v>
      </c>
    </row>
    <row r="236" customHeight="1" spans="1:12">
      <c r="A236" s="3">
        <v>235</v>
      </c>
      <c r="B236" s="3" t="s">
        <v>332</v>
      </c>
      <c r="C236" s="3" t="s">
        <v>334</v>
      </c>
      <c r="D236" s="3">
        <v>1</v>
      </c>
      <c r="E236" s="3">
        <v>4</v>
      </c>
      <c r="F236" s="3">
        <v>10</v>
      </c>
      <c r="G236" s="3">
        <v>6</v>
      </c>
      <c r="H236" s="3">
        <v>7</v>
      </c>
      <c r="I236" s="3">
        <v>27</v>
      </c>
      <c r="J236" s="3" t="str">
        <f>TEXT(L236/D236,"0.00")&amp;":"&amp;D236/D236</f>
        <v>16.00:1</v>
      </c>
      <c r="K236" s="3">
        <f>F236+G236</f>
        <v>16</v>
      </c>
      <c r="L236" s="3">
        <f>K236/D236</f>
        <v>16</v>
      </c>
    </row>
    <row r="237" customHeight="1" spans="1:12">
      <c r="A237" s="3">
        <v>236</v>
      </c>
      <c r="B237" s="3" t="s">
        <v>332</v>
      </c>
      <c r="C237" s="3" t="s">
        <v>335</v>
      </c>
      <c r="D237" s="3">
        <v>1</v>
      </c>
      <c r="E237" s="3">
        <v>4</v>
      </c>
      <c r="F237" s="3">
        <v>1</v>
      </c>
      <c r="G237" s="3">
        <v>1</v>
      </c>
      <c r="H237" s="3">
        <v>4</v>
      </c>
      <c r="I237" s="3">
        <v>10</v>
      </c>
      <c r="J237" s="3" t="str">
        <f>TEXT(L237/D237,"0.00")&amp;":"&amp;D237/D237</f>
        <v>2.00:1</v>
      </c>
      <c r="K237" s="3">
        <f>F237+G237</f>
        <v>2</v>
      </c>
      <c r="L237" s="3">
        <f>K237/D237</f>
        <v>2</v>
      </c>
    </row>
    <row r="238" customHeight="1" spans="1:12">
      <c r="A238" s="3">
        <v>237</v>
      </c>
      <c r="B238" s="3" t="s">
        <v>332</v>
      </c>
      <c r="C238" s="3" t="s">
        <v>336</v>
      </c>
      <c r="D238" s="3">
        <v>1</v>
      </c>
      <c r="E238" s="3">
        <v>6</v>
      </c>
      <c r="F238" s="3">
        <v>1</v>
      </c>
      <c r="G238" s="3">
        <v>3</v>
      </c>
      <c r="H238" s="3">
        <v>3</v>
      </c>
      <c r="I238" s="3">
        <v>13</v>
      </c>
      <c r="J238" s="3" t="str">
        <f>TEXT(L238/D238,"0.00")&amp;":"&amp;D238/D238</f>
        <v>4.00:1</v>
      </c>
      <c r="K238" s="3">
        <f>F238+G238</f>
        <v>4</v>
      </c>
      <c r="L238" s="3">
        <f>K238/D238</f>
        <v>4</v>
      </c>
    </row>
    <row r="239" customHeight="1" spans="1:12">
      <c r="A239" s="3">
        <v>238</v>
      </c>
      <c r="B239" s="3" t="s">
        <v>337</v>
      </c>
      <c r="C239" s="3" t="s">
        <v>338</v>
      </c>
      <c r="D239" s="3">
        <v>1</v>
      </c>
      <c r="E239" s="3">
        <v>2</v>
      </c>
      <c r="F239" s="3">
        <v>8</v>
      </c>
      <c r="G239" s="3">
        <v>11</v>
      </c>
      <c r="H239" s="3">
        <v>6</v>
      </c>
      <c r="I239" s="3">
        <v>27</v>
      </c>
      <c r="J239" s="3" t="str">
        <f>TEXT(L239/D239,"0.00")&amp;":"&amp;D239/D239</f>
        <v>19.00:1</v>
      </c>
      <c r="K239" s="3">
        <f>F239+G239</f>
        <v>19</v>
      </c>
      <c r="L239" s="3">
        <f>K239/D239</f>
        <v>19</v>
      </c>
    </row>
    <row r="240" customHeight="1" spans="1:12">
      <c r="A240" s="4">
        <v>239</v>
      </c>
      <c r="B240" s="4" t="s">
        <v>337</v>
      </c>
      <c r="C240" s="4" t="s">
        <v>339</v>
      </c>
      <c r="D240" s="4">
        <v>1</v>
      </c>
      <c r="E240" s="4">
        <v>3</v>
      </c>
      <c r="F240" s="4">
        <v>29</v>
      </c>
      <c r="G240" s="4">
        <v>18</v>
      </c>
      <c r="H240" s="4">
        <v>15</v>
      </c>
      <c r="I240" s="4">
        <v>65</v>
      </c>
      <c r="J240" s="4" t="str">
        <f>TEXT(L240/D240,"0.00")&amp;":"&amp;D240/D240</f>
        <v>47.00:1</v>
      </c>
      <c r="K240" s="4">
        <f>F240+G240</f>
        <v>47</v>
      </c>
      <c r="L240" s="4">
        <f>K240/D240</f>
        <v>47</v>
      </c>
    </row>
    <row r="241" customHeight="1" spans="1:12">
      <c r="A241" s="3">
        <v>240</v>
      </c>
      <c r="B241" s="3" t="s">
        <v>340</v>
      </c>
      <c r="C241" s="3" t="s">
        <v>341</v>
      </c>
      <c r="D241" s="3">
        <v>1</v>
      </c>
      <c r="E241" s="3">
        <v>2</v>
      </c>
      <c r="F241" s="3">
        <v>3</v>
      </c>
      <c r="G241" s="3">
        <v>9</v>
      </c>
      <c r="H241" s="3">
        <v>7</v>
      </c>
      <c r="I241" s="3">
        <v>21</v>
      </c>
      <c r="J241" s="3" t="str">
        <f>TEXT(L241/D241,"0.00")&amp;":"&amp;D241/D241</f>
        <v>12.00:1</v>
      </c>
      <c r="K241" s="3">
        <f>F241+G241</f>
        <v>12</v>
      </c>
      <c r="L241" s="3">
        <f>K241/D241</f>
        <v>12</v>
      </c>
    </row>
    <row r="242" customHeight="1" spans="1:12">
      <c r="A242" s="3">
        <v>241</v>
      </c>
      <c r="B242" s="3" t="s">
        <v>340</v>
      </c>
      <c r="C242" s="3" t="s">
        <v>342</v>
      </c>
      <c r="D242" s="3">
        <v>1</v>
      </c>
      <c r="E242" s="3">
        <v>4</v>
      </c>
      <c r="F242" s="3">
        <v>2</v>
      </c>
      <c r="G242" s="3">
        <v>8</v>
      </c>
      <c r="H242" s="3">
        <v>10</v>
      </c>
      <c r="I242" s="3">
        <v>24</v>
      </c>
      <c r="J242" s="3" t="str">
        <f>TEXT(L242/D242,"0.00")&amp;":"&amp;D242/D242</f>
        <v>10.00:1</v>
      </c>
      <c r="K242" s="3">
        <f>F242+G242</f>
        <v>10</v>
      </c>
      <c r="L242" s="3">
        <f>K242/D242</f>
        <v>10</v>
      </c>
    </row>
    <row r="243" customHeight="1" spans="1:12">
      <c r="A243" s="3">
        <v>242</v>
      </c>
      <c r="B243" s="3" t="s">
        <v>340</v>
      </c>
      <c r="C243" s="3" t="s">
        <v>343</v>
      </c>
      <c r="D243" s="3">
        <v>1</v>
      </c>
      <c r="E243" s="3">
        <v>0</v>
      </c>
      <c r="F243" s="3">
        <v>0</v>
      </c>
      <c r="G243" s="3">
        <v>2</v>
      </c>
      <c r="H243" s="3">
        <v>1</v>
      </c>
      <c r="I243" s="3">
        <v>3</v>
      </c>
      <c r="J243" s="3" t="str">
        <f>TEXT(L243/D243,"0.00")&amp;":"&amp;D243/D243</f>
        <v>2.00:1</v>
      </c>
      <c r="K243" s="3">
        <f>F243+G243</f>
        <v>2</v>
      </c>
      <c r="L243" s="3">
        <f>K243/D243</f>
        <v>2</v>
      </c>
    </row>
    <row r="244" customHeight="1" spans="1:12">
      <c r="A244" s="4">
        <v>243</v>
      </c>
      <c r="B244" s="4" t="s">
        <v>344</v>
      </c>
      <c r="C244" s="4" t="s">
        <v>345</v>
      </c>
      <c r="D244" s="4">
        <v>1</v>
      </c>
      <c r="E244" s="4">
        <v>8</v>
      </c>
      <c r="F244" s="4">
        <v>14</v>
      </c>
      <c r="G244" s="4">
        <v>10</v>
      </c>
      <c r="H244" s="4">
        <v>16</v>
      </c>
      <c r="I244" s="4">
        <v>48</v>
      </c>
      <c r="J244" s="4" t="str">
        <f>TEXT(L244/D244,"0.00")&amp;":"&amp;D244/D244</f>
        <v>24.00:1</v>
      </c>
      <c r="K244" s="4">
        <f>F244+G244</f>
        <v>24</v>
      </c>
      <c r="L244" s="4">
        <f>K244/D244</f>
        <v>24</v>
      </c>
    </row>
    <row r="245" customHeight="1" spans="1:12">
      <c r="A245" s="3">
        <v>244</v>
      </c>
      <c r="B245" s="3" t="s">
        <v>344</v>
      </c>
      <c r="C245" s="3" t="s">
        <v>346</v>
      </c>
      <c r="D245" s="3">
        <v>1</v>
      </c>
      <c r="E245" s="3">
        <v>1</v>
      </c>
      <c r="F245" s="3">
        <v>2</v>
      </c>
      <c r="G245" s="3">
        <v>1</v>
      </c>
      <c r="H245" s="3">
        <v>1</v>
      </c>
      <c r="I245" s="3">
        <v>5</v>
      </c>
      <c r="J245" s="3" t="str">
        <f>TEXT(L245/D245,"0.00")&amp;":"&amp;D245/D245</f>
        <v>3.00:1</v>
      </c>
      <c r="K245" s="3">
        <f>F245+G245</f>
        <v>3</v>
      </c>
      <c r="L245" s="3">
        <f>K245/D245</f>
        <v>3</v>
      </c>
    </row>
    <row r="246" customHeight="1" spans="1:12">
      <c r="A246" s="3">
        <v>245</v>
      </c>
      <c r="B246" s="3" t="s">
        <v>344</v>
      </c>
      <c r="C246" s="3" t="s">
        <v>35</v>
      </c>
      <c r="D246" s="3">
        <v>1</v>
      </c>
      <c r="E246" s="3">
        <v>3</v>
      </c>
      <c r="F246" s="3">
        <v>5</v>
      </c>
      <c r="G246" s="3">
        <v>3</v>
      </c>
      <c r="H246" s="3">
        <v>5</v>
      </c>
      <c r="I246" s="3">
        <v>16</v>
      </c>
      <c r="J246" s="3" t="str">
        <f>TEXT(L246/D246,"0.00")&amp;":"&amp;D246/D246</f>
        <v>8.00:1</v>
      </c>
      <c r="K246" s="3">
        <f>F246+G246</f>
        <v>8</v>
      </c>
      <c r="L246" s="3">
        <f>K246/D246</f>
        <v>8</v>
      </c>
    </row>
    <row r="247" customHeight="1" spans="1:12">
      <c r="A247" s="3">
        <v>246</v>
      </c>
      <c r="B247" s="3" t="s">
        <v>344</v>
      </c>
      <c r="C247" s="3" t="s">
        <v>347</v>
      </c>
      <c r="D247" s="3">
        <v>1</v>
      </c>
      <c r="E247" s="3">
        <v>0</v>
      </c>
      <c r="F247" s="3">
        <v>4</v>
      </c>
      <c r="G247" s="3">
        <v>0</v>
      </c>
      <c r="H247" s="3">
        <v>17</v>
      </c>
      <c r="I247" s="3">
        <v>21</v>
      </c>
      <c r="J247" s="3" t="str">
        <f>TEXT(L247/D247,"0.00")&amp;":"&amp;D247/D247</f>
        <v>4.00:1</v>
      </c>
      <c r="K247" s="3">
        <f>F247+G247</f>
        <v>4</v>
      </c>
      <c r="L247" s="3">
        <f>K247/D247</f>
        <v>4</v>
      </c>
    </row>
    <row r="248" customHeight="1" spans="1:12">
      <c r="A248" s="3">
        <v>247</v>
      </c>
      <c r="B248" s="3" t="s">
        <v>348</v>
      </c>
      <c r="C248" s="3" t="s">
        <v>349</v>
      </c>
      <c r="D248" s="3">
        <v>1</v>
      </c>
      <c r="E248" s="3">
        <v>10</v>
      </c>
      <c r="F248" s="3">
        <v>6</v>
      </c>
      <c r="G248" s="3">
        <v>16</v>
      </c>
      <c r="H248" s="3">
        <v>0</v>
      </c>
      <c r="I248" s="3">
        <v>32</v>
      </c>
      <c r="J248" s="3" t="str">
        <f>TEXT(L248/D248,"0.00")&amp;":"&amp;D248/D248</f>
        <v>22.00:1</v>
      </c>
      <c r="K248" s="3">
        <f>F248+G248</f>
        <v>22</v>
      </c>
      <c r="L248" s="3">
        <f>K248/D248</f>
        <v>22</v>
      </c>
    </row>
    <row r="249" customHeight="1" spans="1:12">
      <c r="A249" s="4">
        <v>248</v>
      </c>
      <c r="B249" s="4" t="s">
        <v>350</v>
      </c>
      <c r="C249" s="4" t="s">
        <v>351</v>
      </c>
      <c r="D249" s="4">
        <v>2</v>
      </c>
      <c r="E249" s="4">
        <v>11</v>
      </c>
      <c r="F249" s="4">
        <v>133</v>
      </c>
      <c r="G249" s="4">
        <v>78</v>
      </c>
      <c r="H249" s="4">
        <v>25</v>
      </c>
      <c r="I249" s="4">
        <v>247</v>
      </c>
      <c r="J249" s="4" t="str">
        <f>TEXT(L249/D249,"0.00")&amp;":"&amp;D249/D249</f>
        <v>52.75:1</v>
      </c>
      <c r="K249" s="4">
        <f>F249+G249</f>
        <v>211</v>
      </c>
      <c r="L249" s="4">
        <f>K249/D249</f>
        <v>105.5</v>
      </c>
    </row>
    <row r="250" customHeight="1" spans="1:12">
      <c r="A250" s="3">
        <v>249</v>
      </c>
      <c r="B250" s="3" t="s">
        <v>352</v>
      </c>
      <c r="C250" s="3" t="s">
        <v>95</v>
      </c>
      <c r="D250" s="3">
        <v>1</v>
      </c>
      <c r="E250" s="3">
        <v>2</v>
      </c>
      <c r="F250" s="3">
        <v>6</v>
      </c>
      <c r="G250" s="3">
        <v>7</v>
      </c>
      <c r="H250" s="3">
        <v>1</v>
      </c>
      <c r="I250" s="3">
        <v>16</v>
      </c>
      <c r="J250" s="3" t="str">
        <f>TEXT(L250/D250,"0.00")&amp;":"&amp;D250/D250</f>
        <v>13.00:1</v>
      </c>
      <c r="K250" s="3">
        <f>F250+G250</f>
        <v>13</v>
      </c>
      <c r="L250" s="3">
        <f>K250/D250</f>
        <v>13</v>
      </c>
    </row>
    <row r="251" customHeight="1" spans="1:12">
      <c r="A251" s="3">
        <v>250</v>
      </c>
      <c r="B251" s="3" t="s">
        <v>353</v>
      </c>
      <c r="C251" s="3" t="s">
        <v>35</v>
      </c>
      <c r="D251" s="3">
        <v>1</v>
      </c>
      <c r="E251" s="3">
        <v>2</v>
      </c>
      <c r="F251" s="3">
        <v>0</v>
      </c>
      <c r="G251" s="3">
        <v>0</v>
      </c>
      <c r="H251" s="3">
        <v>2</v>
      </c>
      <c r="I251" s="3">
        <v>4</v>
      </c>
      <c r="J251" s="3" t="str">
        <f>TEXT(L251/D251,"0.00")&amp;":"&amp;D251/D251</f>
        <v>0.00:1</v>
      </c>
      <c r="K251" s="3">
        <f>F251+G251</f>
        <v>0</v>
      </c>
      <c r="L251" s="3">
        <f>K251/D251</f>
        <v>0</v>
      </c>
    </row>
    <row r="252" customHeight="1" spans="1:12">
      <c r="A252" s="3">
        <v>251</v>
      </c>
      <c r="B252" s="3" t="s">
        <v>353</v>
      </c>
      <c r="C252" s="3" t="s">
        <v>354</v>
      </c>
      <c r="D252" s="3">
        <v>1</v>
      </c>
      <c r="E252" s="3">
        <v>2</v>
      </c>
      <c r="F252" s="3">
        <v>0</v>
      </c>
      <c r="G252" s="3">
        <v>0</v>
      </c>
      <c r="H252" s="3">
        <v>10</v>
      </c>
      <c r="I252" s="3">
        <v>12</v>
      </c>
      <c r="J252" s="3" t="str">
        <f>TEXT(L252/D252,"0.00")&amp;":"&amp;D252/D252</f>
        <v>0.00:1</v>
      </c>
      <c r="K252" s="3">
        <f>F252+G252</f>
        <v>0</v>
      </c>
      <c r="L252" s="3">
        <f>K252/D252</f>
        <v>0</v>
      </c>
    </row>
    <row r="253" customHeight="1" spans="1:12">
      <c r="A253" s="4">
        <v>252</v>
      </c>
      <c r="B253" s="4" t="s">
        <v>355</v>
      </c>
      <c r="C253" s="4" t="s">
        <v>356</v>
      </c>
      <c r="D253" s="4">
        <v>1</v>
      </c>
      <c r="E253" s="4">
        <v>0</v>
      </c>
      <c r="F253" s="4">
        <v>19</v>
      </c>
      <c r="G253" s="4">
        <v>20</v>
      </c>
      <c r="H253" s="4">
        <v>12</v>
      </c>
      <c r="I253" s="4">
        <v>51</v>
      </c>
      <c r="J253" s="4" t="str">
        <f>TEXT(L253/D253,"0.00")&amp;":"&amp;D253/D253</f>
        <v>39.00:1</v>
      </c>
      <c r="K253" s="4">
        <f>F253+G253</f>
        <v>39</v>
      </c>
      <c r="L253" s="4">
        <f>K253/D253</f>
        <v>39</v>
      </c>
    </row>
    <row r="254" customHeight="1" spans="1:12">
      <c r="A254" s="3">
        <v>253</v>
      </c>
      <c r="B254" s="3" t="s">
        <v>355</v>
      </c>
      <c r="C254" s="3" t="s">
        <v>357</v>
      </c>
      <c r="D254" s="3">
        <v>1</v>
      </c>
      <c r="E254" s="3">
        <v>0</v>
      </c>
      <c r="F254" s="3">
        <v>1</v>
      </c>
      <c r="G254" s="3">
        <v>0</v>
      </c>
      <c r="H254" s="3">
        <v>6</v>
      </c>
      <c r="I254" s="3">
        <v>7</v>
      </c>
      <c r="J254" s="3" t="str">
        <f>TEXT(L254/D254,"0.00")&amp;":"&amp;D254/D254</f>
        <v>1.00:1</v>
      </c>
      <c r="K254" s="3">
        <f>F254+G254</f>
        <v>1</v>
      </c>
      <c r="L254" s="3">
        <f>K254/D254</f>
        <v>1</v>
      </c>
    </row>
    <row r="255" customHeight="1" spans="1:12">
      <c r="A255" s="3">
        <v>254</v>
      </c>
      <c r="B255" s="3" t="s">
        <v>355</v>
      </c>
      <c r="C255" s="3" t="s">
        <v>358</v>
      </c>
      <c r="D255" s="3">
        <v>1</v>
      </c>
      <c r="E255" s="3">
        <v>0</v>
      </c>
      <c r="F255" s="3">
        <v>17</v>
      </c>
      <c r="G255" s="3">
        <v>15</v>
      </c>
      <c r="H255" s="3">
        <v>4</v>
      </c>
      <c r="I255" s="3">
        <v>36</v>
      </c>
      <c r="J255" s="3" t="str">
        <f>TEXT(L255/D255,"0.00")&amp;":"&amp;D255/D255</f>
        <v>32.00:1</v>
      </c>
      <c r="K255" s="3">
        <f>F255+G255</f>
        <v>32</v>
      </c>
      <c r="L255" s="3">
        <f>K255/D255</f>
        <v>32</v>
      </c>
    </row>
    <row r="256" customHeight="1" spans="1:12">
      <c r="A256" s="3">
        <v>255</v>
      </c>
      <c r="B256" s="3" t="s">
        <v>355</v>
      </c>
      <c r="C256" s="3" t="s">
        <v>359</v>
      </c>
      <c r="D256" s="3">
        <v>1</v>
      </c>
      <c r="E256" s="3">
        <v>1</v>
      </c>
      <c r="F256" s="3">
        <v>4</v>
      </c>
      <c r="G256" s="3">
        <v>8</v>
      </c>
      <c r="H256" s="3">
        <v>8</v>
      </c>
      <c r="I256" s="3">
        <v>21</v>
      </c>
      <c r="J256" s="3" t="str">
        <f>TEXT(L256/D256,"0.00")&amp;":"&amp;D256/D256</f>
        <v>12.00:1</v>
      </c>
      <c r="K256" s="3">
        <f>F256+G256</f>
        <v>12</v>
      </c>
      <c r="L256" s="3">
        <f>K256/D256</f>
        <v>12</v>
      </c>
    </row>
    <row r="257" customHeight="1" spans="1:12">
      <c r="A257" s="3">
        <v>256</v>
      </c>
      <c r="B257" s="3" t="s">
        <v>360</v>
      </c>
      <c r="C257" s="3" t="s">
        <v>361</v>
      </c>
      <c r="D257" s="3">
        <v>1</v>
      </c>
      <c r="E257" s="3">
        <v>2</v>
      </c>
      <c r="F257" s="3">
        <v>2</v>
      </c>
      <c r="G257" s="3">
        <v>4</v>
      </c>
      <c r="H257" s="3">
        <v>4</v>
      </c>
      <c r="I257" s="3">
        <v>12</v>
      </c>
      <c r="J257" s="3" t="str">
        <f>TEXT(L257/D257,"0.00")&amp;":"&amp;D257/D257</f>
        <v>6.00:1</v>
      </c>
      <c r="K257" s="3">
        <f>F257+G257</f>
        <v>6</v>
      </c>
      <c r="L257" s="3">
        <f>K257/D257</f>
        <v>6</v>
      </c>
    </row>
    <row r="258" customHeight="1" spans="1:12">
      <c r="A258" s="4">
        <v>257</v>
      </c>
      <c r="B258" s="4" t="s">
        <v>360</v>
      </c>
      <c r="C258" s="4" t="s">
        <v>362</v>
      </c>
      <c r="D258" s="4">
        <v>3</v>
      </c>
      <c r="E258" s="4">
        <v>9</v>
      </c>
      <c r="F258" s="4">
        <v>25</v>
      </c>
      <c r="G258" s="4">
        <v>40</v>
      </c>
      <c r="H258" s="4">
        <v>19</v>
      </c>
      <c r="I258" s="4">
        <v>93</v>
      </c>
      <c r="J258" s="4" t="str">
        <f>TEXT(L258/D258,"0.00")&amp;":"&amp;D258/D258</f>
        <v>7.22:1</v>
      </c>
      <c r="K258" s="4">
        <f>F258+G258</f>
        <v>65</v>
      </c>
      <c r="L258" s="4">
        <f>K258/D258</f>
        <v>21.6666666666667</v>
      </c>
    </row>
    <row r="259" customHeight="1" spans="1:12">
      <c r="A259" s="3">
        <v>258</v>
      </c>
      <c r="B259" s="3" t="s">
        <v>363</v>
      </c>
      <c r="C259" s="3" t="s">
        <v>364</v>
      </c>
      <c r="D259" s="3">
        <v>1</v>
      </c>
      <c r="E259" s="3">
        <v>0</v>
      </c>
      <c r="F259" s="3">
        <v>0</v>
      </c>
      <c r="G259" s="3">
        <v>2</v>
      </c>
      <c r="H259" s="3">
        <v>1</v>
      </c>
      <c r="I259" s="3">
        <v>3</v>
      </c>
      <c r="J259" s="3" t="str">
        <f>TEXT(L259/D259,"0.00")&amp;":"&amp;D259/D259</f>
        <v>2.00:1</v>
      </c>
      <c r="K259" s="3">
        <f>F259+G259</f>
        <v>2</v>
      </c>
      <c r="L259" s="3">
        <f>K259/D259</f>
        <v>2</v>
      </c>
    </row>
    <row r="260" customHeight="1" spans="1:12">
      <c r="A260" s="3">
        <v>259</v>
      </c>
      <c r="B260" s="3" t="s">
        <v>363</v>
      </c>
      <c r="C260" s="3" t="s">
        <v>365</v>
      </c>
      <c r="D260" s="3">
        <v>1</v>
      </c>
      <c r="E260" s="3">
        <v>1</v>
      </c>
      <c r="F260" s="3">
        <v>9</v>
      </c>
      <c r="G260" s="3">
        <v>4</v>
      </c>
      <c r="H260" s="3">
        <v>4</v>
      </c>
      <c r="I260" s="3">
        <v>18</v>
      </c>
      <c r="J260" s="3" t="str">
        <f>TEXT(L260/D260,"0.00")&amp;":"&amp;D260/D260</f>
        <v>13.00:1</v>
      </c>
      <c r="K260" s="3">
        <f>F260+G260</f>
        <v>13</v>
      </c>
      <c r="L260" s="3">
        <f>K260/D260</f>
        <v>13</v>
      </c>
    </row>
    <row r="261" customHeight="1" spans="1:12">
      <c r="A261" s="3">
        <v>260</v>
      </c>
      <c r="B261" s="3" t="s">
        <v>363</v>
      </c>
      <c r="C261" s="3" t="s">
        <v>366</v>
      </c>
      <c r="D261" s="3">
        <v>1</v>
      </c>
      <c r="E261" s="3">
        <v>10</v>
      </c>
      <c r="F261" s="3">
        <v>2</v>
      </c>
      <c r="G261" s="3">
        <v>8</v>
      </c>
      <c r="H261" s="3">
        <v>13</v>
      </c>
      <c r="I261" s="3">
        <v>33</v>
      </c>
      <c r="J261" s="3" t="str">
        <f>TEXT(L261/D261,"0.00")&amp;":"&amp;D261/D261</f>
        <v>10.00:1</v>
      </c>
      <c r="K261" s="3">
        <f>F261+G261</f>
        <v>10</v>
      </c>
      <c r="L261" s="3">
        <f>K261/D261</f>
        <v>10</v>
      </c>
    </row>
    <row r="262" customHeight="1" spans="1:12">
      <c r="A262" s="3">
        <v>261</v>
      </c>
      <c r="B262" s="3" t="s">
        <v>363</v>
      </c>
      <c r="C262" s="3" t="s">
        <v>367</v>
      </c>
      <c r="D262" s="3">
        <v>1</v>
      </c>
      <c r="E262" s="3">
        <v>13</v>
      </c>
      <c r="F262" s="3">
        <v>3</v>
      </c>
      <c r="G262" s="3">
        <v>14</v>
      </c>
      <c r="H262" s="3">
        <v>20</v>
      </c>
      <c r="I262" s="3">
        <v>50</v>
      </c>
      <c r="J262" s="3" t="str">
        <f>TEXT(L262/D262,"0.00")&amp;":"&amp;D262/D262</f>
        <v>17.00:1</v>
      </c>
      <c r="K262" s="3">
        <f>F262+G262</f>
        <v>17</v>
      </c>
      <c r="L262" s="3">
        <f>K262/D262</f>
        <v>17</v>
      </c>
    </row>
    <row r="263" customHeight="1" spans="1:12">
      <c r="A263" s="3">
        <v>262</v>
      </c>
      <c r="B263" s="3" t="s">
        <v>363</v>
      </c>
      <c r="C263" s="3" t="s">
        <v>368</v>
      </c>
      <c r="D263" s="3">
        <v>1</v>
      </c>
      <c r="E263" s="3">
        <v>2</v>
      </c>
      <c r="F263" s="3">
        <v>0</v>
      </c>
      <c r="G263" s="3">
        <v>2</v>
      </c>
      <c r="H263" s="3">
        <v>10</v>
      </c>
      <c r="I263" s="3">
        <v>14</v>
      </c>
      <c r="J263" s="3" t="str">
        <f>TEXT(L263/D263,"0.00")&amp;":"&amp;D263/D263</f>
        <v>2.00:1</v>
      </c>
      <c r="K263" s="3">
        <f>F263+G263</f>
        <v>2</v>
      </c>
      <c r="L263" s="3">
        <f>K263/D263</f>
        <v>2</v>
      </c>
    </row>
    <row r="264" customHeight="1" spans="1:12">
      <c r="A264" s="3">
        <v>263</v>
      </c>
      <c r="B264" s="3" t="s">
        <v>363</v>
      </c>
      <c r="C264" s="3" t="s">
        <v>369</v>
      </c>
      <c r="D264" s="3">
        <v>1</v>
      </c>
      <c r="E264" s="3">
        <v>0</v>
      </c>
      <c r="F264" s="3">
        <v>1</v>
      </c>
      <c r="G264" s="3">
        <v>6</v>
      </c>
      <c r="H264" s="3">
        <v>2</v>
      </c>
      <c r="I264" s="3">
        <v>9</v>
      </c>
      <c r="J264" s="3" t="str">
        <f>TEXT(L264/D264,"0.00")&amp;":"&amp;D264/D264</f>
        <v>7.00:1</v>
      </c>
      <c r="K264" s="3">
        <f>F264+G264</f>
        <v>7</v>
      </c>
      <c r="L264" s="3">
        <f>K264/D264</f>
        <v>7</v>
      </c>
    </row>
    <row r="265" customHeight="1" spans="1:12">
      <c r="A265" s="4">
        <v>264</v>
      </c>
      <c r="B265" s="4" t="s">
        <v>363</v>
      </c>
      <c r="C265" s="4" t="s">
        <v>370</v>
      </c>
      <c r="D265" s="4">
        <v>2</v>
      </c>
      <c r="E265" s="4">
        <v>2</v>
      </c>
      <c r="F265" s="4">
        <v>20</v>
      </c>
      <c r="G265" s="4">
        <v>28</v>
      </c>
      <c r="H265" s="4">
        <v>26</v>
      </c>
      <c r="I265" s="4">
        <v>76</v>
      </c>
      <c r="J265" s="4" t="str">
        <f>TEXT(L265/D265,"0.00")&amp;":"&amp;D265/D265</f>
        <v>12.00:1</v>
      </c>
      <c r="K265" s="4">
        <f>F265+G265</f>
        <v>48</v>
      </c>
      <c r="L265" s="4">
        <f>K265/D265</f>
        <v>24</v>
      </c>
    </row>
    <row r="266" customHeight="1" spans="1:12">
      <c r="A266" s="3">
        <v>265</v>
      </c>
      <c r="B266" s="3" t="s">
        <v>371</v>
      </c>
      <c r="C266" s="3" t="s">
        <v>372</v>
      </c>
      <c r="D266" s="3">
        <v>1</v>
      </c>
      <c r="E266" s="3">
        <v>7</v>
      </c>
      <c r="F266" s="3">
        <v>15</v>
      </c>
      <c r="G266" s="3">
        <v>20</v>
      </c>
      <c r="H266" s="3">
        <v>5</v>
      </c>
      <c r="I266" s="3">
        <v>47</v>
      </c>
      <c r="J266" s="3" t="str">
        <f>TEXT(L266/D266,"0.00")&amp;":"&amp;D266/D266</f>
        <v>35.00:1</v>
      </c>
      <c r="K266" s="3">
        <f>F266+G266</f>
        <v>35</v>
      </c>
      <c r="L266" s="3">
        <f>K266/D266</f>
        <v>35</v>
      </c>
    </row>
    <row r="267" customHeight="1" spans="1:12">
      <c r="A267" s="3">
        <v>266</v>
      </c>
      <c r="B267" s="3" t="s">
        <v>373</v>
      </c>
      <c r="C267" s="3" t="s">
        <v>35</v>
      </c>
      <c r="D267" s="3">
        <v>1</v>
      </c>
      <c r="E267" s="3">
        <v>3</v>
      </c>
      <c r="F267" s="3">
        <v>1</v>
      </c>
      <c r="G267" s="3">
        <v>4</v>
      </c>
      <c r="H267" s="3">
        <v>0</v>
      </c>
      <c r="I267" s="3">
        <v>8</v>
      </c>
      <c r="J267" s="3" t="str">
        <f>TEXT(L267/D267,"0.00")&amp;":"&amp;D267/D267</f>
        <v>5.00:1</v>
      </c>
      <c r="K267" s="3">
        <f>F267+G267</f>
        <v>5</v>
      </c>
      <c r="L267" s="3">
        <f>K267/D267</f>
        <v>5</v>
      </c>
    </row>
    <row r="268" customHeight="1" spans="1:12">
      <c r="A268" s="3">
        <v>267</v>
      </c>
      <c r="B268" s="3" t="s">
        <v>374</v>
      </c>
      <c r="C268" s="3" t="s">
        <v>44</v>
      </c>
      <c r="D268" s="3">
        <v>1</v>
      </c>
      <c r="E268" s="3">
        <v>18</v>
      </c>
      <c r="F268" s="3">
        <v>16</v>
      </c>
      <c r="G268" s="3">
        <v>19</v>
      </c>
      <c r="H268" s="3">
        <v>18</v>
      </c>
      <c r="I268" s="3">
        <v>71</v>
      </c>
      <c r="J268" s="3" t="str">
        <f>TEXT(L268/D268,"0.00")&amp;":"&amp;D268/D268</f>
        <v>35.00:1</v>
      </c>
      <c r="K268" s="3">
        <f>F268+G268</f>
        <v>35</v>
      </c>
      <c r="L268" s="3">
        <f>K268/D268</f>
        <v>35</v>
      </c>
    </row>
    <row r="269" customHeight="1" spans="1:12">
      <c r="A269" s="3">
        <v>268</v>
      </c>
      <c r="B269" s="3" t="s">
        <v>374</v>
      </c>
      <c r="C269" s="3" t="s">
        <v>34</v>
      </c>
      <c r="D269" s="3">
        <v>1</v>
      </c>
      <c r="E269" s="3">
        <v>1</v>
      </c>
      <c r="F269" s="3">
        <v>8</v>
      </c>
      <c r="G269" s="3">
        <v>0</v>
      </c>
      <c r="H269" s="3">
        <v>1</v>
      </c>
      <c r="I269" s="3">
        <v>10</v>
      </c>
      <c r="J269" s="3" t="str">
        <f>TEXT(L269/D269,"0.00")&amp;":"&amp;D269/D269</f>
        <v>8.00:1</v>
      </c>
      <c r="K269" s="3">
        <f>F269+G269</f>
        <v>8</v>
      </c>
      <c r="L269" s="3">
        <f>K269/D269</f>
        <v>8</v>
      </c>
    </row>
    <row r="270" customHeight="1" spans="1:12">
      <c r="A270" s="4">
        <v>269</v>
      </c>
      <c r="B270" s="4" t="s">
        <v>374</v>
      </c>
      <c r="C270" s="4" t="s">
        <v>375</v>
      </c>
      <c r="D270" s="4">
        <v>1</v>
      </c>
      <c r="E270" s="4">
        <v>3</v>
      </c>
      <c r="F270" s="4">
        <v>23</v>
      </c>
      <c r="G270" s="4">
        <v>8</v>
      </c>
      <c r="H270" s="4">
        <v>16</v>
      </c>
      <c r="I270" s="4">
        <v>50</v>
      </c>
      <c r="J270" s="4" t="str">
        <f>TEXT(L270/D270,"0.00")&amp;":"&amp;D270/D270</f>
        <v>31.00:1</v>
      </c>
      <c r="K270" s="4">
        <f>F270+G270</f>
        <v>31</v>
      </c>
      <c r="L270" s="4">
        <f>K270/D270</f>
        <v>31</v>
      </c>
    </row>
    <row r="271" customHeight="1" spans="1:12">
      <c r="A271" s="3">
        <v>270</v>
      </c>
      <c r="B271" s="3" t="s">
        <v>374</v>
      </c>
      <c r="C271" s="3" t="s">
        <v>35</v>
      </c>
      <c r="D271" s="3">
        <v>1</v>
      </c>
      <c r="E271" s="3">
        <v>11</v>
      </c>
      <c r="F271" s="3">
        <v>15</v>
      </c>
      <c r="G271" s="3">
        <v>9</v>
      </c>
      <c r="H271" s="3">
        <v>20</v>
      </c>
      <c r="I271" s="3">
        <v>55</v>
      </c>
      <c r="J271" s="3" t="str">
        <f>TEXT(L271/D271,"0.00")&amp;":"&amp;D271/D271</f>
        <v>24.00:1</v>
      </c>
      <c r="K271" s="3">
        <f>F271+G271</f>
        <v>24</v>
      </c>
      <c r="L271" s="3">
        <f>K271/D271</f>
        <v>24</v>
      </c>
    </row>
    <row r="272" customHeight="1" spans="1:12">
      <c r="A272" s="3">
        <v>271</v>
      </c>
      <c r="B272" s="3" t="s">
        <v>374</v>
      </c>
      <c r="C272" s="3" t="s">
        <v>376</v>
      </c>
      <c r="D272" s="3">
        <v>1</v>
      </c>
      <c r="E272" s="3">
        <v>9</v>
      </c>
      <c r="F272" s="3">
        <v>12</v>
      </c>
      <c r="G272" s="3">
        <v>22</v>
      </c>
      <c r="H272" s="3">
        <v>17</v>
      </c>
      <c r="I272" s="3">
        <v>60</v>
      </c>
      <c r="J272" s="3" t="str">
        <f>TEXT(L272/D272,"0.00")&amp;":"&amp;D272/D272</f>
        <v>34.00:1</v>
      </c>
      <c r="K272" s="3">
        <f>F272+G272</f>
        <v>34</v>
      </c>
      <c r="L272" s="3">
        <f>K272/D272</f>
        <v>34</v>
      </c>
    </row>
    <row r="273" customHeight="1" spans="1:12">
      <c r="A273" s="3">
        <v>272</v>
      </c>
      <c r="B273" s="3" t="s">
        <v>374</v>
      </c>
      <c r="C273" s="3" t="s">
        <v>377</v>
      </c>
      <c r="D273" s="3">
        <v>1</v>
      </c>
      <c r="E273" s="3">
        <v>27</v>
      </c>
      <c r="F273" s="3">
        <v>7</v>
      </c>
      <c r="G273" s="3">
        <v>6</v>
      </c>
      <c r="H273" s="3">
        <v>4</v>
      </c>
      <c r="I273" s="3">
        <v>44</v>
      </c>
      <c r="J273" s="3" t="str">
        <f>TEXT(L273/D273,"0.00")&amp;":"&amp;D273/D273</f>
        <v>13.00:1</v>
      </c>
      <c r="K273" s="3">
        <f>F273+G273</f>
        <v>13</v>
      </c>
      <c r="L273" s="3">
        <f>K273/D273</f>
        <v>13</v>
      </c>
    </row>
    <row r="274" customHeight="1" spans="1:12">
      <c r="A274" s="3">
        <v>273</v>
      </c>
      <c r="B274" s="3" t="s">
        <v>374</v>
      </c>
      <c r="C274" s="3" t="s">
        <v>106</v>
      </c>
      <c r="D274" s="3">
        <v>1</v>
      </c>
      <c r="E274" s="3">
        <v>16</v>
      </c>
      <c r="F274" s="3">
        <v>11</v>
      </c>
      <c r="G274" s="3">
        <v>4</v>
      </c>
      <c r="H274" s="3">
        <v>8</v>
      </c>
      <c r="I274" s="3">
        <v>39</v>
      </c>
      <c r="J274" s="3" t="str">
        <f>TEXT(L274/D274,"0.00")&amp;":"&amp;D274/D274</f>
        <v>15.00:1</v>
      </c>
      <c r="K274" s="3">
        <f>F274+G274</f>
        <v>15</v>
      </c>
      <c r="L274" s="3">
        <f>K274/D274</f>
        <v>15</v>
      </c>
    </row>
    <row r="275" customHeight="1" spans="1:12">
      <c r="A275" s="3">
        <v>274</v>
      </c>
      <c r="B275" s="3" t="s">
        <v>374</v>
      </c>
      <c r="C275" s="3" t="s">
        <v>378</v>
      </c>
      <c r="D275" s="3">
        <v>1</v>
      </c>
      <c r="E275" s="3">
        <v>0</v>
      </c>
      <c r="F275" s="3">
        <v>6</v>
      </c>
      <c r="G275" s="3">
        <v>1</v>
      </c>
      <c r="H275" s="3">
        <v>6</v>
      </c>
      <c r="I275" s="3">
        <v>13</v>
      </c>
      <c r="J275" s="3" t="str">
        <f>TEXT(L275/D275,"0.00")&amp;":"&amp;D275/D275</f>
        <v>7.00:1</v>
      </c>
      <c r="K275" s="3">
        <f>F275+G275</f>
        <v>7</v>
      </c>
      <c r="L275" s="3">
        <f>K275/D275</f>
        <v>7</v>
      </c>
    </row>
    <row r="276" customHeight="1" spans="1:12">
      <c r="A276" s="3">
        <v>275</v>
      </c>
      <c r="B276" s="3" t="s">
        <v>374</v>
      </c>
      <c r="C276" s="3" t="s">
        <v>273</v>
      </c>
      <c r="D276" s="3">
        <v>1</v>
      </c>
      <c r="E276" s="3">
        <v>0</v>
      </c>
      <c r="F276" s="3">
        <v>0</v>
      </c>
      <c r="G276" s="3">
        <v>0</v>
      </c>
      <c r="H276" s="3">
        <v>6</v>
      </c>
      <c r="I276" s="3">
        <v>6</v>
      </c>
      <c r="J276" s="3" t="str">
        <f>TEXT(L276/D276,"0.00")&amp;":"&amp;D276/D276</f>
        <v>0.00:1</v>
      </c>
      <c r="K276" s="3">
        <f>F276+G276</f>
        <v>0</v>
      </c>
      <c r="L276" s="3">
        <f>K276/D276</f>
        <v>0</v>
      </c>
    </row>
    <row r="277" customHeight="1" spans="1:12">
      <c r="A277" s="3">
        <v>276</v>
      </c>
      <c r="B277" s="3" t="s">
        <v>374</v>
      </c>
      <c r="C277" s="3" t="s">
        <v>379</v>
      </c>
      <c r="D277" s="3">
        <v>1</v>
      </c>
      <c r="E277" s="3">
        <v>1</v>
      </c>
      <c r="F277" s="3">
        <v>12</v>
      </c>
      <c r="G277" s="3">
        <v>15</v>
      </c>
      <c r="H277" s="3">
        <v>19</v>
      </c>
      <c r="I277" s="3">
        <v>47</v>
      </c>
      <c r="J277" s="3" t="str">
        <f>TEXT(L277/D277,"0.00")&amp;":"&amp;D277/D277</f>
        <v>27.00:1</v>
      </c>
      <c r="K277" s="3">
        <f>F277+G277</f>
        <v>27</v>
      </c>
      <c r="L277" s="3">
        <f>K277/D277</f>
        <v>27</v>
      </c>
    </row>
    <row r="278" customHeight="1" spans="1:12">
      <c r="A278" s="3">
        <v>277</v>
      </c>
      <c r="B278" s="3" t="s">
        <v>374</v>
      </c>
      <c r="C278" s="3" t="s">
        <v>90</v>
      </c>
      <c r="D278" s="3">
        <v>1</v>
      </c>
      <c r="E278" s="3">
        <v>13</v>
      </c>
      <c r="F278" s="3">
        <v>8</v>
      </c>
      <c r="G278" s="3">
        <v>4</v>
      </c>
      <c r="H278" s="3">
        <v>9</v>
      </c>
      <c r="I278" s="3">
        <v>34</v>
      </c>
      <c r="J278" s="3" t="str">
        <f>TEXT(L278/D278,"0.00")&amp;":"&amp;D278/D278</f>
        <v>12.00:1</v>
      </c>
      <c r="K278" s="3">
        <f>F278+G278</f>
        <v>12</v>
      </c>
      <c r="L278" s="3">
        <f>K278/D278</f>
        <v>12</v>
      </c>
    </row>
    <row r="279" customHeight="1" spans="1:12">
      <c r="A279" s="3">
        <v>278</v>
      </c>
      <c r="B279" s="3" t="s">
        <v>380</v>
      </c>
      <c r="C279" s="3" t="s">
        <v>35</v>
      </c>
      <c r="D279" s="3">
        <v>1</v>
      </c>
      <c r="E279" s="3">
        <v>13</v>
      </c>
      <c r="F279" s="3">
        <v>16</v>
      </c>
      <c r="G279" s="3">
        <v>14</v>
      </c>
      <c r="H279" s="3">
        <v>8</v>
      </c>
      <c r="I279" s="3">
        <v>51</v>
      </c>
      <c r="J279" s="3" t="str">
        <f>TEXT(L279/D279,"0.00")&amp;":"&amp;D279/D279</f>
        <v>30.00:1</v>
      </c>
      <c r="K279" s="3">
        <f>F279+G279</f>
        <v>30</v>
      </c>
      <c r="L279" s="3">
        <f>K279/D279</f>
        <v>30</v>
      </c>
    </row>
    <row r="280" customHeight="1" spans="1:12">
      <c r="A280" s="3">
        <v>279</v>
      </c>
      <c r="B280" s="3" t="s">
        <v>380</v>
      </c>
      <c r="C280" s="3" t="s">
        <v>273</v>
      </c>
      <c r="D280" s="3">
        <v>1</v>
      </c>
      <c r="E280" s="3">
        <v>2</v>
      </c>
      <c r="F280" s="3">
        <v>0</v>
      </c>
      <c r="G280" s="3">
        <v>0</v>
      </c>
      <c r="H280" s="3">
        <v>2</v>
      </c>
      <c r="I280" s="3">
        <v>4</v>
      </c>
      <c r="J280" s="3" t="str">
        <f>TEXT(L280/D280,"0.00")&amp;":"&amp;D280/D280</f>
        <v>0.00:1</v>
      </c>
      <c r="K280" s="3">
        <f>F280+G280</f>
        <v>0</v>
      </c>
      <c r="L280" s="3">
        <f>K280/D280</f>
        <v>0</v>
      </c>
    </row>
    <row r="281" customHeight="1" spans="1:12">
      <c r="A281" s="3">
        <v>280</v>
      </c>
      <c r="B281" s="3" t="s">
        <v>381</v>
      </c>
      <c r="C281" s="3" t="s">
        <v>382</v>
      </c>
      <c r="D281" s="3">
        <v>1</v>
      </c>
      <c r="E281" s="3">
        <v>12</v>
      </c>
      <c r="F281" s="3">
        <v>0</v>
      </c>
      <c r="G281" s="3">
        <v>0</v>
      </c>
      <c r="H281" s="3">
        <v>0</v>
      </c>
      <c r="I281" s="3">
        <v>12</v>
      </c>
      <c r="J281" s="3" t="str">
        <f>TEXT(L281/D281,"0.00")&amp;":"&amp;D281/D281</f>
        <v>0.00:1</v>
      </c>
      <c r="K281" s="3">
        <f>F281+G281</f>
        <v>0</v>
      </c>
      <c r="L281" s="3">
        <f>K281/D281</f>
        <v>0</v>
      </c>
    </row>
    <row r="282" customHeight="1" spans="1:12">
      <c r="A282" s="4">
        <v>281</v>
      </c>
      <c r="B282" s="4" t="s">
        <v>381</v>
      </c>
      <c r="C282" s="4" t="s">
        <v>383</v>
      </c>
      <c r="D282" s="4">
        <v>1</v>
      </c>
      <c r="E282" s="4">
        <v>63</v>
      </c>
      <c r="F282" s="4">
        <v>0</v>
      </c>
      <c r="G282" s="4">
        <v>0</v>
      </c>
      <c r="H282" s="4">
        <v>0</v>
      </c>
      <c r="I282" s="4">
        <v>63</v>
      </c>
      <c r="J282" s="4" t="str">
        <f>TEXT(L282/D282,"0.00")&amp;":"&amp;D282/D282</f>
        <v>0.00:1</v>
      </c>
      <c r="K282" s="4">
        <f>F282+G282</f>
        <v>0</v>
      </c>
      <c r="L282" s="4">
        <f>K282/D282</f>
        <v>0</v>
      </c>
    </row>
    <row r="283" customHeight="1" spans="1:12">
      <c r="A283" s="3">
        <v>282</v>
      </c>
      <c r="B283" s="3" t="s">
        <v>381</v>
      </c>
      <c r="C283" s="3" t="s">
        <v>156</v>
      </c>
      <c r="D283" s="3">
        <v>1</v>
      </c>
      <c r="E283" s="3">
        <v>99</v>
      </c>
      <c r="F283" s="3">
        <v>38</v>
      </c>
      <c r="G283" s="3">
        <v>6</v>
      </c>
      <c r="H283" s="3">
        <v>73</v>
      </c>
      <c r="I283" s="3">
        <v>216</v>
      </c>
      <c r="J283" s="3" t="str">
        <f>TEXT(L283/D283,"0.00")&amp;":"&amp;D283/D283</f>
        <v>44.00:1</v>
      </c>
      <c r="K283" s="3">
        <f>F283+G283</f>
        <v>44</v>
      </c>
      <c r="L283" s="3">
        <f>K283/D283</f>
        <v>44</v>
      </c>
    </row>
    <row r="284" customHeight="1" spans="1:12">
      <c r="A284" s="3">
        <v>283</v>
      </c>
      <c r="B284" s="3" t="s">
        <v>384</v>
      </c>
      <c r="C284" s="3" t="s">
        <v>349</v>
      </c>
      <c r="D284" s="3">
        <v>1</v>
      </c>
      <c r="E284" s="3">
        <v>1</v>
      </c>
      <c r="F284" s="3">
        <v>4</v>
      </c>
      <c r="G284" s="3">
        <v>2</v>
      </c>
      <c r="H284" s="3">
        <v>6</v>
      </c>
      <c r="I284" s="3">
        <v>13</v>
      </c>
      <c r="J284" s="3" t="str">
        <f>TEXT(L284/D284,"0.00")&amp;":"&amp;D284/D284</f>
        <v>6.00:1</v>
      </c>
      <c r="K284" s="3">
        <f>F284+G284</f>
        <v>6</v>
      </c>
      <c r="L284" s="3">
        <f>K284/D284</f>
        <v>6</v>
      </c>
    </row>
    <row r="285" customHeight="1" spans="1:12">
      <c r="A285" s="3">
        <v>284</v>
      </c>
      <c r="B285" s="3" t="s">
        <v>385</v>
      </c>
      <c r="C285" s="3" t="s">
        <v>386</v>
      </c>
      <c r="D285" s="3">
        <v>1</v>
      </c>
      <c r="E285" s="3">
        <v>1</v>
      </c>
      <c r="F285" s="3">
        <v>1</v>
      </c>
      <c r="G285" s="3">
        <v>1</v>
      </c>
      <c r="H285" s="3">
        <v>2</v>
      </c>
      <c r="I285" s="3">
        <v>5</v>
      </c>
      <c r="J285" s="3" t="str">
        <f>TEXT(L285/D285,"0.00")&amp;":"&amp;D285/D285</f>
        <v>2.00:1</v>
      </c>
      <c r="K285" s="3">
        <f>F285+G285</f>
        <v>2</v>
      </c>
      <c r="L285" s="3">
        <f>K285/D285</f>
        <v>2</v>
      </c>
    </row>
    <row r="286" customHeight="1" spans="1:12">
      <c r="A286" s="3">
        <v>285</v>
      </c>
      <c r="B286" s="3" t="s">
        <v>387</v>
      </c>
      <c r="C286" s="3" t="s">
        <v>35</v>
      </c>
      <c r="D286" s="3">
        <v>1</v>
      </c>
      <c r="E286" s="3">
        <v>2</v>
      </c>
      <c r="F286" s="3">
        <v>11</v>
      </c>
      <c r="G286" s="3">
        <v>4</v>
      </c>
      <c r="H286" s="3">
        <v>2</v>
      </c>
      <c r="I286" s="3">
        <v>19</v>
      </c>
      <c r="J286" s="3" t="str">
        <f>TEXT(L286/D286,"0.00")&amp;":"&amp;D286/D286</f>
        <v>15.00:1</v>
      </c>
      <c r="K286" s="3">
        <f>F286+G286</f>
        <v>15</v>
      </c>
      <c r="L286" s="3">
        <f>K286/D286</f>
        <v>15</v>
      </c>
    </row>
    <row r="287" customHeight="1" spans="1:12">
      <c r="A287" s="3">
        <v>286</v>
      </c>
      <c r="B287" s="3" t="s">
        <v>14</v>
      </c>
      <c r="C287" s="3" t="s">
        <v>388</v>
      </c>
      <c r="D287" s="3">
        <v>1</v>
      </c>
      <c r="E287" s="3">
        <v>2</v>
      </c>
      <c r="F287" s="3">
        <v>4</v>
      </c>
      <c r="G287" s="3">
        <v>1</v>
      </c>
      <c r="H287" s="3">
        <v>4</v>
      </c>
      <c r="I287" s="3">
        <v>11</v>
      </c>
      <c r="J287" s="3" t="str">
        <f>TEXT(L287/D287,"0.00")&amp;":"&amp;D287/D287</f>
        <v>5.00:1</v>
      </c>
      <c r="K287" s="3">
        <f>F287+G287</f>
        <v>5</v>
      </c>
      <c r="L287" s="3">
        <f>K287/D287</f>
        <v>5</v>
      </c>
    </row>
    <row r="288" customHeight="1" spans="1:12">
      <c r="A288" s="3">
        <v>287</v>
      </c>
      <c r="B288" s="3" t="s">
        <v>14</v>
      </c>
      <c r="C288" s="3" t="s">
        <v>389</v>
      </c>
      <c r="D288" s="3">
        <v>1</v>
      </c>
      <c r="E288" s="3">
        <v>1</v>
      </c>
      <c r="F288" s="3">
        <v>2</v>
      </c>
      <c r="G288" s="3">
        <v>4</v>
      </c>
      <c r="H288" s="3">
        <v>5</v>
      </c>
      <c r="I288" s="3">
        <v>12</v>
      </c>
      <c r="J288" s="3" t="str">
        <f>TEXT(L288/D288,"0.00")&amp;":"&amp;D288/D288</f>
        <v>6.00:1</v>
      </c>
      <c r="K288" s="3">
        <f>F288+G288</f>
        <v>6</v>
      </c>
      <c r="L288" s="3">
        <f>K288/D288</f>
        <v>6</v>
      </c>
    </row>
    <row r="289" customHeight="1" spans="1:12">
      <c r="A289" s="3">
        <v>288</v>
      </c>
      <c r="B289" s="3" t="s">
        <v>14</v>
      </c>
      <c r="C289" s="3" t="s">
        <v>390</v>
      </c>
      <c r="D289" s="3">
        <v>1</v>
      </c>
      <c r="E289" s="3">
        <v>4</v>
      </c>
      <c r="F289" s="3">
        <v>3</v>
      </c>
      <c r="G289" s="3">
        <v>8</v>
      </c>
      <c r="H289" s="3">
        <v>1</v>
      </c>
      <c r="I289" s="3">
        <v>16</v>
      </c>
      <c r="J289" s="3" t="str">
        <f>TEXT(L289/D289,"0.00")&amp;":"&amp;D289/D289</f>
        <v>11.00:1</v>
      </c>
      <c r="K289" s="3">
        <f>F289+G289</f>
        <v>11</v>
      </c>
      <c r="L289" s="3">
        <f>K289/D289</f>
        <v>11</v>
      </c>
    </row>
    <row r="290" customHeight="1" spans="1:12">
      <c r="A290" s="3">
        <v>289</v>
      </c>
      <c r="B290" s="3" t="s">
        <v>391</v>
      </c>
      <c r="C290" s="3" t="s">
        <v>392</v>
      </c>
      <c r="D290" s="3">
        <v>1</v>
      </c>
      <c r="E290" s="3">
        <v>1</v>
      </c>
      <c r="F290" s="3">
        <v>5</v>
      </c>
      <c r="G290" s="3">
        <v>14</v>
      </c>
      <c r="H290" s="3">
        <v>13</v>
      </c>
      <c r="I290" s="3">
        <v>33</v>
      </c>
      <c r="J290" s="3" t="str">
        <f>TEXT(L290/D290,"0.00")&amp;":"&amp;D290/D290</f>
        <v>19.00:1</v>
      </c>
      <c r="K290" s="3">
        <f>F290+G290</f>
        <v>19</v>
      </c>
      <c r="L290" s="3">
        <f>K290/D290</f>
        <v>19</v>
      </c>
    </row>
    <row r="291" customHeight="1" spans="1:12">
      <c r="A291" s="3">
        <v>290</v>
      </c>
      <c r="B291" s="3" t="s">
        <v>391</v>
      </c>
      <c r="C291" s="3" t="s">
        <v>393</v>
      </c>
      <c r="D291" s="3">
        <v>1</v>
      </c>
      <c r="E291" s="3">
        <v>0</v>
      </c>
      <c r="F291" s="3">
        <v>2</v>
      </c>
      <c r="G291" s="3">
        <v>4</v>
      </c>
      <c r="H291" s="3">
        <v>7</v>
      </c>
      <c r="I291" s="3">
        <v>13</v>
      </c>
      <c r="J291" s="3" t="str">
        <f>TEXT(L291/D291,"0.00")&amp;":"&amp;D291/D291</f>
        <v>6.00:1</v>
      </c>
      <c r="K291" s="3">
        <f>F291+G291</f>
        <v>6</v>
      </c>
      <c r="L291" s="3">
        <f>K291/D291</f>
        <v>6</v>
      </c>
    </row>
    <row r="292" customHeight="1" spans="1:12">
      <c r="A292" s="3">
        <v>291</v>
      </c>
      <c r="B292" s="3" t="s">
        <v>391</v>
      </c>
      <c r="C292" s="3" t="s">
        <v>394</v>
      </c>
      <c r="D292" s="3">
        <v>1</v>
      </c>
      <c r="E292" s="3">
        <v>1</v>
      </c>
      <c r="F292" s="3">
        <v>0</v>
      </c>
      <c r="G292" s="3">
        <v>6</v>
      </c>
      <c r="H292" s="3">
        <v>16</v>
      </c>
      <c r="I292" s="3">
        <v>23</v>
      </c>
      <c r="J292" s="3" t="str">
        <f>TEXT(L292/D292,"0.00")&amp;":"&amp;D292/D292</f>
        <v>6.00:1</v>
      </c>
      <c r="K292" s="3">
        <f>F292+G292</f>
        <v>6</v>
      </c>
      <c r="L292" s="3">
        <f>K292/D292</f>
        <v>6</v>
      </c>
    </row>
    <row r="293" customHeight="1" spans="1:12">
      <c r="A293" s="3">
        <v>292</v>
      </c>
      <c r="B293" s="3" t="s">
        <v>395</v>
      </c>
      <c r="C293" s="3" t="s">
        <v>396</v>
      </c>
      <c r="D293" s="3">
        <v>1</v>
      </c>
      <c r="E293" s="3">
        <v>0</v>
      </c>
      <c r="F293" s="3">
        <v>5</v>
      </c>
      <c r="G293" s="3">
        <v>7</v>
      </c>
      <c r="H293" s="3">
        <v>3</v>
      </c>
      <c r="I293" s="3">
        <v>15</v>
      </c>
      <c r="J293" s="3" t="str">
        <f>TEXT(L293/D293,"0.00")&amp;":"&amp;D293/D293</f>
        <v>12.00:1</v>
      </c>
      <c r="K293" s="3">
        <f>F293+G293</f>
        <v>12</v>
      </c>
      <c r="L293" s="3">
        <f>K293/D293</f>
        <v>12</v>
      </c>
    </row>
    <row r="294" customHeight="1" spans="1:12">
      <c r="A294" s="3">
        <v>293</v>
      </c>
      <c r="B294" s="3" t="s">
        <v>395</v>
      </c>
      <c r="C294" s="3" t="s">
        <v>397</v>
      </c>
      <c r="D294" s="3">
        <v>1</v>
      </c>
      <c r="E294" s="3">
        <v>0</v>
      </c>
      <c r="F294" s="3">
        <v>0</v>
      </c>
      <c r="G294" s="3">
        <v>2</v>
      </c>
      <c r="H294" s="3">
        <v>1</v>
      </c>
      <c r="I294" s="3">
        <v>3</v>
      </c>
      <c r="J294" s="3" t="str">
        <f>TEXT(L294/D294,"0.00")&amp;":"&amp;D294/D294</f>
        <v>2.00:1</v>
      </c>
      <c r="K294" s="3">
        <f>F294+G294</f>
        <v>2</v>
      </c>
      <c r="L294" s="3">
        <f>K294/D294</f>
        <v>2</v>
      </c>
    </row>
    <row r="295" customHeight="1" spans="1:12">
      <c r="A295" s="3">
        <v>294</v>
      </c>
      <c r="B295" s="3" t="s">
        <v>398</v>
      </c>
      <c r="C295" s="3" t="s">
        <v>182</v>
      </c>
      <c r="D295" s="3">
        <v>1</v>
      </c>
      <c r="E295" s="3">
        <v>2</v>
      </c>
      <c r="F295" s="3">
        <v>0</v>
      </c>
      <c r="G295" s="3">
        <v>4</v>
      </c>
      <c r="H295" s="3">
        <v>1</v>
      </c>
      <c r="I295" s="3">
        <v>7</v>
      </c>
      <c r="J295" s="3" t="str">
        <f>TEXT(L295/D295,"0.00")&amp;":"&amp;D295/D295</f>
        <v>4.00:1</v>
      </c>
      <c r="K295" s="3">
        <f>F295+G295</f>
        <v>4</v>
      </c>
      <c r="L295" s="3">
        <f>K295/D295</f>
        <v>4</v>
      </c>
    </row>
    <row r="296" customHeight="1" spans="1:12">
      <c r="A296" s="3">
        <v>295</v>
      </c>
      <c r="B296" s="3" t="s">
        <v>399</v>
      </c>
      <c r="C296" s="3" t="s">
        <v>400</v>
      </c>
      <c r="D296" s="3">
        <v>1</v>
      </c>
      <c r="E296" s="3">
        <v>8</v>
      </c>
      <c r="F296" s="3">
        <v>9</v>
      </c>
      <c r="G296" s="3">
        <v>6</v>
      </c>
      <c r="H296" s="3">
        <v>13</v>
      </c>
      <c r="I296" s="3">
        <v>36</v>
      </c>
      <c r="J296" s="3" t="str">
        <f>TEXT(L296/D296,"0.00")&amp;":"&amp;D296/D296</f>
        <v>15.00:1</v>
      </c>
      <c r="K296" s="3">
        <f>F296+G296</f>
        <v>15</v>
      </c>
      <c r="L296" s="3">
        <f>K296/D296</f>
        <v>15</v>
      </c>
    </row>
    <row r="297" customHeight="1" spans="1:12">
      <c r="A297" s="3">
        <v>296</v>
      </c>
      <c r="B297" s="3" t="s">
        <v>399</v>
      </c>
      <c r="C297" s="3" t="s">
        <v>401</v>
      </c>
      <c r="D297" s="3">
        <v>1</v>
      </c>
      <c r="E297" s="3">
        <v>7</v>
      </c>
      <c r="F297" s="3">
        <v>18</v>
      </c>
      <c r="G297" s="3">
        <v>6</v>
      </c>
      <c r="H297" s="3">
        <v>3</v>
      </c>
      <c r="I297" s="3">
        <v>34</v>
      </c>
      <c r="J297" s="3" t="str">
        <f>TEXT(L297/D297,"0.00")&amp;":"&amp;D297/D297</f>
        <v>24.00:1</v>
      </c>
      <c r="K297" s="3">
        <f>F297+G297</f>
        <v>24</v>
      </c>
      <c r="L297" s="3">
        <f>K297/D297</f>
        <v>24</v>
      </c>
    </row>
    <row r="298" customHeight="1" spans="1:12">
      <c r="A298" s="3">
        <v>297</v>
      </c>
      <c r="B298" s="3" t="s">
        <v>402</v>
      </c>
      <c r="C298" s="3" t="s">
        <v>403</v>
      </c>
      <c r="D298" s="3">
        <v>2</v>
      </c>
      <c r="E298" s="3">
        <v>26</v>
      </c>
      <c r="F298" s="3">
        <v>39</v>
      </c>
      <c r="G298" s="3">
        <v>43</v>
      </c>
      <c r="H298" s="3">
        <v>16</v>
      </c>
      <c r="I298" s="3">
        <v>124</v>
      </c>
      <c r="J298" s="3" t="str">
        <f>TEXT(L298/D298,"0.00")&amp;":"&amp;D298/D298</f>
        <v>20.50:1</v>
      </c>
      <c r="K298" s="3">
        <f>F298+G298</f>
        <v>82</v>
      </c>
      <c r="L298" s="3">
        <f>K298/D298</f>
        <v>41</v>
      </c>
    </row>
    <row r="299" customHeight="1" spans="1:12">
      <c r="A299" s="3">
        <v>298</v>
      </c>
      <c r="B299" s="3" t="s">
        <v>402</v>
      </c>
      <c r="C299" s="3" t="s">
        <v>35</v>
      </c>
      <c r="D299" s="3">
        <v>1</v>
      </c>
      <c r="E299" s="3">
        <v>8</v>
      </c>
      <c r="F299" s="3">
        <v>9</v>
      </c>
      <c r="G299" s="3">
        <v>13</v>
      </c>
      <c r="H299" s="3">
        <v>8</v>
      </c>
      <c r="I299" s="3">
        <v>38</v>
      </c>
      <c r="J299" s="3" t="str">
        <f>TEXT(L299/D299,"0.00")&amp;":"&amp;D299/D299</f>
        <v>22.00:1</v>
      </c>
      <c r="K299" s="3">
        <f>F299+G299</f>
        <v>22</v>
      </c>
      <c r="L299" s="3">
        <f>K299/D299</f>
        <v>22</v>
      </c>
    </row>
    <row r="300" customHeight="1" spans="1:12">
      <c r="A300" s="4">
        <v>299</v>
      </c>
      <c r="B300" s="4" t="s">
        <v>402</v>
      </c>
      <c r="C300" s="4" t="s">
        <v>404</v>
      </c>
      <c r="D300" s="4">
        <v>4</v>
      </c>
      <c r="E300" s="4">
        <v>19</v>
      </c>
      <c r="F300" s="4">
        <v>86</v>
      </c>
      <c r="G300" s="4">
        <v>80</v>
      </c>
      <c r="H300" s="4">
        <v>36</v>
      </c>
      <c r="I300" s="4">
        <v>221</v>
      </c>
      <c r="J300" s="4" t="str">
        <f>TEXT(L300/D300,"0.00")&amp;":"&amp;D300/D300</f>
        <v>10.38:1</v>
      </c>
      <c r="K300" s="4">
        <f>F300+G300</f>
        <v>166</v>
      </c>
      <c r="L300" s="4">
        <f>K300/D300</f>
        <v>41.5</v>
      </c>
    </row>
    <row r="301" customHeight="1" spans="1:12">
      <c r="A301" s="3">
        <v>300</v>
      </c>
      <c r="B301" s="3" t="s">
        <v>402</v>
      </c>
      <c r="C301" s="3" t="s">
        <v>405</v>
      </c>
      <c r="D301" s="3">
        <v>1</v>
      </c>
      <c r="E301" s="3">
        <v>12</v>
      </c>
      <c r="F301" s="3">
        <v>51</v>
      </c>
      <c r="G301" s="3">
        <v>34</v>
      </c>
      <c r="H301" s="3">
        <v>18</v>
      </c>
      <c r="I301" s="3">
        <v>115</v>
      </c>
      <c r="J301" s="3" t="str">
        <f>TEXT(L301/D301,"0.00")&amp;":"&amp;D301/D301</f>
        <v>85.00:1</v>
      </c>
      <c r="K301" s="3">
        <f>F301+G301</f>
        <v>85</v>
      </c>
      <c r="L301" s="3">
        <f>K301/D301</f>
        <v>85</v>
      </c>
    </row>
    <row r="302" customHeight="1" spans="1:12">
      <c r="A302" s="3">
        <v>301</v>
      </c>
      <c r="B302" s="3" t="s">
        <v>406</v>
      </c>
      <c r="C302" s="3" t="s">
        <v>407</v>
      </c>
      <c r="D302" s="3">
        <v>2</v>
      </c>
      <c r="E302" s="3">
        <v>9</v>
      </c>
      <c r="F302" s="3">
        <v>25</v>
      </c>
      <c r="G302" s="3">
        <v>9</v>
      </c>
      <c r="H302" s="3">
        <v>7</v>
      </c>
      <c r="I302" s="3">
        <v>50</v>
      </c>
      <c r="J302" s="3" t="str">
        <f>TEXT(L302/D302,"0.00")&amp;":"&amp;D302/D302</f>
        <v>8.50:1</v>
      </c>
      <c r="K302" s="3">
        <f>F302+G302</f>
        <v>34</v>
      </c>
      <c r="L302" s="3">
        <f>K302/D302</f>
        <v>17</v>
      </c>
    </row>
    <row r="303" customHeight="1" spans="1:12">
      <c r="A303" s="3">
        <v>302</v>
      </c>
      <c r="B303" s="3" t="s">
        <v>408</v>
      </c>
      <c r="C303" s="3" t="s">
        <v>409</v>
      </c>
      <c r="D303" s="3">
        <v>1</v>
      </c>
      <c r="E303" s="3">
        <v>1</v>
      </c>
      <c r="F303" s="3">
        <v>5</v>
      </c>
      <c r="G303" s="3">
        <v>2</v>
      </c>
      <c r="H303" s="3">
        <v>0</v>
      </c>
      <c r="I303" s="3">
        <v>8</v>
      </c>
      <c r="J303" s="3" t="str">
        <f>TEXT(L303/D303,"0.00")&amp;":"&amp;D303/D303</f>
        <v>7.00:1</v>
      </c>
      <c r="K303" s="3">
        <f>F303+G303</f>
        <v>7</v>
      </c>
      <c r="L303" s="3">
        <f>K303/D303</f>
        <v>7</v>
      </c>
    </row>
    <row r="304" customHeight="1" spans="1:12">
      <c r="A304" s="4">
        <v>303</v>
      </c>
      <c r="B304" s="4" t="s">
        <v>408</v>
      </c>
      <c r="C304" s="4" t="s">
        <v>410</v>
      </c>
      <c r="D304" s="4">
        <v>3</v>
      </c>
      <c r="E304" s="4">
        <v>12</v>
      </c>
      <c r="F304" s="4">
        <v>11</v>
      </c>
      <c r="G304" s="4">
        <v>12</v>
      </c>
      <c r="H304" s="4">
        <v>99</v>
      </c>
      <c r="I304" s="4">
        <v>134</v>
      </c>
      <c r="J304" s="4" t="str">
        <f>TEXT(L304/D304,"0.00")&amp;":"&amp;D304/D304</f>
        <v>2.56:1</v>
      </c>
      <c r="K304" s="4">
        <f>F304+G304</f>
        <v>23</v>
      </c>
      <c r="L304" s="4">
        <f>K304/D304</f>
        <v>7.66666666666667</v>
      </c>
    </row>
    <row r="305" customHeight="1" spans="1:12">
      <c r="A305" s="4">
        <v>304</v>
      </c>
      <c r="B305" s="4" t="s">
        <v>411</v>
      </c>
      <c r="C305" s="4" t="s">
        <v>412</v>
      </c>
      <c r="D305" s="4">
        <v>1</v>
      </c>
      <c r="E305" s="4">
        <v>17</v>
      </c>
      <c r="F305" s="4">
        <v>54</v>
      </c>
      <c r="G305" s="4">
        <v>53</v>
      </c>
      <c r="H305" s="4">
        <v>30</v>
      </c>
      <c r="I305" s="4">
        <v>154</v>
      </c>
      <c r="J305" s="4" t="str">
        <f>TEXT(L305/D305,"0.00")&amp;":"&amp;D305/D305</f>
        <v>107.00:1</v>
      </c>
      <c r="K305" s="4">
        <f>F305+G305</f>
        <v>107</v>
      </c>
      <c r="L305" s="4">
        <f>K305/D305</f>
        <v>107</v>
      </c>
    </row>
    <row r="306" customHeight="1" spans="1:12">
      <c r="A306" s="4">
        <v>305</v>
      </c>
      <c r="B306" s="4" t="s">
        <v>16</v>
      </c>
      <c r="C306" s="4" t="s">
        <v>413</v>
      </c>
      <c r="D306" s="4">
        <v>1</v>
      </c>
      <c r="E306" s="4">
        <v>17</v>
      </c>
      <c r="F306" s="4">
        <v>17</v>
      </c>
      <c r="G306" s="4">
        <v>28</v>
      </c>
      <c r="H306" s="4">
        <v>7</v>
      </c>
      <c r="I306" s="4">
        <v>69</v>
      </c>
      <c r="J306" s="4" t="str">
        <f>TEXT(L306/D306,"0.00")&amp;":"&amp;D306/D306</f>
        <v>45.00:1</v>
      </c>
      <c r="K306" s="4">
        <f>F306+G306</f>
        <v>45</v>
      </c>
      <c r="L306" s="4">
        <f>K306/D306</f>
        <v>45</v>
      </c>
    </row>
    <row r="307" customHeight="1" spans="1:12">
      <c r="A307" s="3">
        <v>306</v>
      </c>
      <c r="B307" s="3" t="s">
        <v>16</v>
      </c>
      <c r="C307" s="3" t="s">
        <v>158</v>
      </c>
      <c r="D307" s="3">
        <v>1</v>
      </c>
      <c r="E307" s="3">
        <v>9</v>
      </c>
      <c r="F307" s="3">
        <v>17</v>
      </c>
      <c r="G307" s="3">
        <v>12</v>
      </c>
      <c r="H307" s="3">
        <v>5</v>
      </c>
      <c r="I307" s="3">
        <v>43</v>
      </c>
      <c r="J307" s="3" t="str">
        <f>TEXT(L307/D307,"0.00")&amp;":"&amp;D307/D307</f>
        <v>29.00:1</v>
      </c>
      <c r="K307" s="3">
        <f>F307+G307</f>
        <v>29</v>
      </c>
      <c r="L307" s="3">
        <f>K307/D307</f>
        <v>29</v>
      </c>
    </row>
    <row r="308" customHeight="1" spans="1:12">
      <c r="A308" s="3">
        <v>307</v>
      </c>
      <c r="B308" s="3" t="s">
        <v>16</v>
      </c>
      <c r="C308" s="3" t="s">
        <v>414</v>
      </c>
      <c r="D308" s="3">
        <v>1</v>
      </c>
      <c r="E308" s="3">
        <v>4</v>
      </c>
      <c r="F308" s="3">
        <v>2</v>
      </c>
      <c r="G308" s="3">
        <v>4</v>
      </c>
      <c r="H308" s="3">
        <v>14</v>
      </c>
      <c r="I308" s="3">
        <v>24</v>
      </c>
      <c r="J308" s="3" t="str">
        <f>TEXT(L308/D308,"0.00")&amp;":"&amp;D308/D308</f>
        <v>6.00:1</v>
      </c>
      <c r="K308" s="3">
        <f>F308+G308</f>
        <v>6</v>
      </c>
      <c r="L308" s="3">
        <f>K308/D308</f>
        <v>6</v>
      </c>
    </row>
    <row r="309" customHeight="1" spans="1:12">
      <c r="A309" s="3">
        <v>308</v>
      </c>
      <c r="B309" s="3" t="s">
        <v>16</v>
      </c>
      <c r="C309" s="3" t="s">
        <v>415</v>
      </c>
      <c r="D309" s="3">
        <v>2</v>
      </c>
      <c r="E309" s="3">
        <v>5</v>
      </c>
      <c r="F309" s="3">
        <v>7</v>
      </c>
      <c r="G309" s="3">
        <v>18</v>
      </c>
      <c r="H309" s="3">
        <v>8</v>
      </c>
      <c r="I309" s="3">
        <v>38</v>
      </c>
      <c r="J309" s="3" t="str">
        <f>TEXT(L309/D309,"0.00")&amp;":"&amp;D309/D309</f>
        <v>6.25:1</v>
      </c>
      <c r="K309" s="3">
        <f>F309+G309</f>
        <v>25</v>
      </c>
      <c r="L309" s="3">
        <f>K309/D309</f>
        <v>12.5</v>
      </c>
    </row>
    <row r="310" customHeight="1" spans="1:12">
      <c r="A310" s="3">
        <v>309</v>
      </c>
      <c r="B310" s="3" t="s">
        <v>16</v>
      </c>
      <c r="C310" s="3" t="s">
        <v>416</v>
      </c>
      <c r="D310" s="3">
        <v>1</v>
      </c>
      <c r="E310" s="3">
        <v>0</v>
      </c>
      <c r="F310" s="3">
        <v>3</v>
      </c>
      <c r="G310" s="3">
        <v>2</v>
      </c>
      <c r="H310" s="3">
        <v>2</v>
      </c>
      <c r="I310" s="3">
        <v>7</v>
      </c>
      <c r="J310" s="3" t="str">
        <f>TEXT(L310/D310,"0.00")&amp;":"&amp;D310/D310</f>
        <v>5.00:1</v>
      </c>
      <c r="K310" s="3">
        <f>F310+G310</f>
        <v>5</v>
      </c>
      <c r="L310" s="3">
        <f>K310/D310</f>
        <v>5</v>
      </c>
    </row>
    <row r="311" customHeight="1" spans="1:12">
      <c r="A311" s="3">
        <v>310</v>
      </c>
      <c r="B311" s="3" t="s">
        <v>16</v>
      </c>
      <c r="C311" s="3" t="s">
        <v>417</v>
      </c>
      <c r="D311" s="3">
        <v>1</v>
      </c>
      <c r="E311" s="3">
        <v>13</v>
      </c>
      <c r="F311" s="3">
        <v>12</v>
      </c>
      <c r="G311" s="3">
        <v>13</v>
      </c>
      <c r="H311" s="3">
        <v>35</v>
      </c>
      <c r="I311" s="3">
        <v>73</v>
      </c>
      <c r="J311" s="3" t="str">
        <f>TEXT(L311/D311,"0.00")&amp;":"&amp;D311/D311</f>
        <v>25.00:1</v>
      </c>
      <c r="K311" s="3">
        <f>F311+G311</f>
        <v>25</v>
      </c>
      <c r="L311" s="3">
        <f>K311/D311</f>
        <v>25</v>
      </c>
    </row>
    <row r="312" customHeight="1" spans="1:12">
      <c r="A312" s="3">
        <v>311</v>
      </c>
      <c r="B312" s="3" t="s">
        <v>16</v>
      </c>
      <c r="C312" s="3" t="s">
        <v>418</v>
      </c>
      <c r="D312" s="3">
        <v>1</v>
      </c>
      <c r="E312" s="3">
        <v>11</v>
      </c>
      <c r="F312" s="3">
        <v>3</v>
      </c>
      <c r="G312" s="3">
        <v>9</v>
      </c>
      <c r="H312" s="3">
        <v>36</v>
      </c>
      <c r="I312" s="3">
        <v>59</v>
      </c>
      <c r="J312" s="3" t="str">
        <f>TEXT(L312/D312,"0.00")&amp;":"&amp;D312/D312</f>
        <v>12.00:1</v>
      </c>
      <c r="K312" s="3">
        <f>F312+G312</f>
        <v>12</v>
      </c>
      <c r="L312" s="3">
        <f>K312/D312</f>
        <v>12</v>
      </c>
    </row>
    <row r="313" customHeight="1" spans="1:12">
      <c r="A313" s="3">
        <v>312</v>
      </c>
      <c r="B313" s="3" t="s">
        <v>16</v>
      </c>
      <c r="C313" s="3" t="s">
        <v>419</v>
      </c>
      <c r="D313" s="3">
        <v>1</v>
      </c>
      <c r="E313" s="3">
        <v>5</v>
      </c>
      <c r="F313" s="3">
        <v>5</v>
      </c>
      <c r="G313" s="3">
        <v>0</v>
      </c>
      <c r="H313" s="3">
        <v>3</v>
      </c>
      <c r="I313" s="3">
        <v>13</v>
      </c>
      <c r="J313" s="3" t="str">
        <f>TEXT(L313/D313,"0.00")&amp;":"&amp;D313/D313</f>
        <v>5.00:1</v>
      </c>
      <c r="K313" s="3">
        <f>F313+G313</f>
        <v>5</v>
      </c>
      <c r="L313" s="3">
        <f>K313/D313</f>
        <v>5</v>
      </c>
    </row>
    <row r="314" customHeight="1" spans="1:12">
      <c r="A314" s="3">
        <v>313</v>
      </c>
      <c r="B314" s="3" t="s">
        <v>16</v>
      </c>
      <c r="C314" s="3" t="s">
        <v>420</v>
      </c>
      <c r="D314" s="3">
        <v>2</v>
      </c>
      <c r="E314" s="3">
        <v>1</v>
      </c>
      <c r="F314" s="3">
        <v>1</v>
      </c>
      <c r="G314" s="3">
        <v>1</v>
      </c>
      <c r="H314" s="3">
        <v>3</v>
      </c>
      <c r="I314" s="3">
        <v>6</v>
      </c>
      <c r="J314" s="3" t="str">
        <f>TEXT(L314/D314,"0.00")&amp;":"&amp;D314/D314</f>
        <v>0.50:1</v>
      </c>
      <c r="K314" s="3">
        <f>F314+G314</f>
        <v>2</v>
      </c>
      <c r="L314" s="3">
        <f>K314/D314</f>
        <v>1</v>
      </c>
    </row>
    <row r="315" customHeight="1" spans="1:12">
      <c r="A315" s="3">
        <v>314</v>
      </c>
      <c r="B315" s="3" t="s">
        <v>16</v>
      </c>
      <c r="C315" s="3" t="s">
        <v>421</v>
      </c>
      <c r="D315" s="3">
        <v>1</v>
      </c>
      <c r="E315" s="3">
        <v>1</v>
      </c>
      <c r="F315" s="3">
        <v>2</v>
      </c>
      <c r="G315" s="3">
        <v>4</v>
      </c>
      <c r="H315" s="3">
        <v>4</v>
      </c>
      <c r="I315" s="3">
        <v>11</v>
      </c>
      <c r="J315" s="3" t="str">
        <f>TEXT(L315/D315,"0.00")&amp;":"&amp;D315/D315</f>
        <v>6.00:1</v>
      </c>
      <c r="K315" s="3">
        <f>F315+G315</f>
        <v>6</v>
      </c>
      <c r="L315" s="3">
        <f>K315/D315</f>
        <v>6</v>
      </c>
    </row>
    <row r="316" customHeight="1" spans="1:12">
      <c r="A316" s="3">
        <v>315</v>
      </c>
      <c r="B316" s="3" t="s">
        <v>16</v>
      </c>
      <c r="C316" s="3" t="s">
        <v>422</v>
      </c>
      <c r="D316" s="3">
        <v>1</v>
      </c>
      <c r="E316" s="3">
        <v>0</v>
      </c>
      <c r="F316" s="3">
        <v>2</v>
      </c>
      <c r="G316" s="3">
        <v>1</v>
      </c>
      <c r="H316" s="3">
        <v>8</v>
      </c>
      <c r="I316" s="3">
        <v>11</v>
      </c>
      <c r="J316" s="3" t="str">
        <f>TEXT(L316/D316,"0.00")&amp;":"&amp;D316/D316</f>
        <v>3.00:1</v>
      </c>
      <c r="K316" s="3">
        <f>F316+G316</f>
        <v>3</v>
      </c>
      <c r="L316" s="3">
        <f>K316/D316</f>
        <v>3</v>
      </c>
    </row>
    <row r="317" customHeight="1" spans="1:12">
      <c r="A317" s="3">
        <v>316</v>
      </c>
      <c r="B317" s="3" t="s">
        <v>16</v>
      </c>
      <c r="C317" s="3" t="s">
        <v>423</v>
      </c>
      <c r="D317" s="3">
        <v>1</v>
      </c>
      <c r="E317" s="3">
        <v>3</v>
      </c>
      <c r="F317" s="3">
        <v>1</v>
      </c>
      <c r="G317" s="3">
        <v>2</v>
      </c>
      <c r="H317" s="3">
        <v>4</v>
      </c>
      <c r="I317" s="3">
        <v>10</v>
      </c>
      <c r="J317" s="3" t="str">
        <f>TEXT(L317/D317,"0.00")&amp;":"&amp;D317/D317</f>
        <v>3.00:1</v>
      </c>
      <c r="K317" s="3">
        <f>F317+G317</f>
        <v>3</v>
      </c>
      <c r="L317" s="3">
        <f>K317/D317</f>
        <v>3</v>
      </c>
    </row>
    <row r="318" customHeight="1" spans="1:12">
      <c r="A318" s="3">
        <v>317</v>
      </c>
      <c r="B318" s="3" t="s">
        <v>16</v>
      </c>
      <c r="C318" s="3" t="s">
        <v>424</v>
      </c>
      <c r="D318" s="3">
        <v>1</v>
      </c>
      <c r="E318" s="3">
        <v>2</v>
      </c>
      <c r="F318" s="3">
        <v>0</v>
      </c>
      <c r="G318" s="3">
        <v>0</v>
      </c>
      <c r="H318" s="3">
        <v>5</v>
      </c>
      <c r="I318" s="3">
        <v>7</v>
      </c>
      <c r="J318" s="3" t="str">
        <f>TEXT(L318/D318,"0.00")&amp;":"&amp;D318/D318</f>
        <v>0.00:1</v>
      </c>
      <c r="K318" s="3">
        <f>F318+G318</f>
        <v>0</v>
      </c>
      <c r="L318" s="3">
        <f>K318/D318</f>
        <v>0</v>
      </c>
    </row>
    <row r="319" customHeight="1" spans="1:12">
      <c r="A319" s="3">
        <v>318</v>
      </c>
      <c r="B319" s="3" t="s">
        <v>16</v>
      </c>
      <c r="C319" s="3" t="s">
        <v>425</v>
      </c>
      <c r="D319" s="3">
        <v>1</v>
      </c>
      <c r="E319" s="3">
        <v>1</v>
      </c>
      <c r="F319" s="3">
        <v>4</v>
      </c>
      <c r="G319" s="3">
        <v>2</v>
      </c>
      <c r="H319" s="3">
        <v>2</v>
      </c>
      <c r="I319" s="3">
        <v>9</v>
      </c>
      <c r="J319" s="3" t="str">
        <f>TEXT(L319/D319,"0.00")&amp;":"&amp;D319/D319</f>
        <v>6.00:1</v>
      </c>
      <c r="K319" s="3">
        <f>F319+G319</f>
        <v>6</v>
      </c>
      <c r="L319" s="3">
        <f>K319/D319</f>
        <v>6</v>
      </c>
    </row>
    <row r="320" customHeight="1" spans="1:12">
      <c r="A320" s="3">
        <v>319</v>
      </c>
      <c r="B320" s="3" t="s">
        <v>16</v>
      </c>
      <c r="C320" s="3" t="s">
        <v>426</v>
      </c>
      <c r="D320" s="3">
        <v>1</v>
      </c>
      <c r="E320" s="3">
        <v>6</v>
      </c>
      <c r="F320" s="3">
        <v>0</v>
      </c>
      <c r="G320" s="3">
        <v>0</v>
      </c>
      <c r="H320" s="3">
        <v>8</v>
      </c>
      <c r="I320" s="3">
        <v>14</v>
      </c>
      <c r="J320" s="3" t="str">
        <f>TEXT(L320/D320,"0.00")&amp;":"&amp;D320/D320</f>
        <v>0.00:1</v>
      </c>
      <c r="K320" s="3">
        <f>F320+G320</f>
        <v>0</v>
      </c>
      <c r="L320" s="3">
        <f>K320/D320</f>
        <v>0</v>
      </c>
    </row>
    <row r="321" customHeight="1" spans="1:12">
      <c r="A321" s="3">
        <v>320</v>
      </c>
      <c r="B321" s="3" t="s">
        <v>16</v>
      </c>
      <c r="C321" s="3" t="s">
        <v>427</v>
      </c>
      <c r="D321" s="3">
        <v>1</v>
      </c>
      <c r="E321" s="3">
        <v>6</v>
      </c>
      <c r="F321" s="3">
        <v>1</v>
      </c>
      <c r="G321" s="3">
        <v>1</v>
      </c>
      <c r="H321" s="3">
        <v>5</v>
      </c>
      <c r="I321" s="3">
        <v>13</v>
      </c>
      <c r="J321" s="3" t="str">
        <f>TEXT(L321/D321,"0.00")&amp;":"&amp;D321/D321</f>
        <v>2.00:1</v>
      </c>
      <c r="K321" s="3">
        <f>F321+G321</f>
        <v>2</v>
      </c>
      <c r="L321" s="3">
        <f>K321/D321</f>
        <v>2</v>
      </c>
    </row>
    <row r="322" customHeight="1" spans="1:12">
      <c r="A322" s="3">
        <v>321</v>
      </c>
      <c r="B322" s="3" t="s">
        <v>16</v>
      </c>
      <c r="C322" s="3" t="s">
        <v>428</v>
      </c>
      <c r="D322" s="3">
        <v>1</v>
      </c>
      <c r="E322" s="3">
        <v>2</v>
      </c>
      <c r="F322" s="3">
        <v>4</v>
      </c>
      <c r="G322" s="3">
        <v>2</v>
      </c>
      <c r="H322" s="3">
        <v>11</v>
      </c>
      <c r="I322" s="3">
        <v>19</v>
      </c>
      <c r="J322" s="3" t="str">
        <f>TEXT(L322/D322,"0.00")&amp;":"&amp;D322/D322</f>
        <v>6.00:1</v>
      </c>
      <c r="K322" s="3">
        <f>F322+G322</f>
        <v>6</v>
      </c>
      <c r="L322" s="3">
        <f>K322/D322</f>
        <v>6</v>
      </c>
    </row>
    <row r="323" customHeight="1" spans="1:12">
      <c r="A323" s="3">
        <v>322</v>
      </c>
      <c r="B323" s="3" t="s">
        <v>16</v>
      </c>
      <c r="C323" s="3" t="s">
        <v>429</v>
      </c>
      <c r="D323" s="3">
        <v>1</v>
      </c>
      <c r="E323" s="3">
        <v>2</v>
      </c>
      <c r="F323" s="3">
        <v>0</v>
      </c>
      <c r="G323" s="3">
        <v>2</v>
      </c>
      <c r="H323" s="3">
        <v>4</v>
      </c>
      <c r="I323" s="3">
        <v>8</v>
      </c>
      <c r="J323" s="3" t="str">
        <f>TEXT(L323/D323,"0.00")&amp;":"&amp;D323/D323</f>
        <v>2.00:1</v>
      </c>
      <c r="K323" s="3">
        <f>F323+G323</f>
        <v>2</v>
      </c>
      <c r="L323" s="3">
        <f>K323/D323</f>
        <v>2</v>
      </c>
    </row>
    <row r="324" customHeight="1" spans="1:12">
      <c r="A324" s="3">
        <v>323</v>
      </c>
      <c r="B324" s="3" t="s">
        <v>16</v>
      </c>
      <c r="C324" s="3" t="s">
        <v>430</v>
      </c>
      <c r="D324" s="3">
        <v>2</v>
      </c>
      <c r="E324" s="3">
        <v>2</v>
      </c>
      <c r="F324" s="3">
        <v>0</v>
      </c>
      <c r="G324" s="3">
        <v>1</v>
      </c>
      <c r="H324" s="3">
        <v>12</v>
      </c>
      <c r="I324" s="3">
        <v>15</v>
      </c>
      <c r="J324" s="3" t="str">
        <f>TEXT(L324/D324,"0.00")&amp;":"&amp;D324/D324</f>
        <v>0.25:1</v>
      </c>
      <c r="K324" s="3">
        <f>F324+G324</f>
        <v>1</v>
      </c>
      <c r="L324" s="3">
        <f>K324/D324</f>
        <v>0.5</v>
      </c>
    </row>
    <row r="325" customHeight="1" spans="1:12">
      <c r="A325" s="3">
        <v>324</v>
      </c>
      <c r="B325" s="3" t="s">
        <v>16</v>
      </c>
      <c r="C325" s="3" t="s">
        <v>431</v>
      </c>
      <c r="D325" s="3">
        <v>1</v>
      </c>
      <c r="E325" s="3">
        <v>4</v>
      </c>
      <c r="F325" s="3">
        <v>0</v>
      </c>
      <c r="G325" s="3">
        <v>3</v>
      </c>
      <c r="H325" s="3">
        <v>3</v>
      </c>
      <c r="I325" s="3">
        <v>10</v>
      </c>
      <c r="J325" s="3" t="str">
        <f>TEXT(L325/D325,"0.00")&amp;":"&amp;D325/D325</f>
        <v>3.00:1</v>
      </c>
      <c r="K325" s="3">
        <f>F325+G325</f>
        <v>3</v>
      </c>
      <c r="L325" s="3">
        <f>K325/D325</f>
        <v>3</v>
      </c>
    </row>
    <row r="326" customHeight="1" spans="1:12">
      <c r="A326" s="3">
        <v>325</v>
      </c>
      <c r="B326" s="3" t="s">
        <v>16</v>
      </c>
      <c r="C326" s="3" t="s">
        <v>432</v>
      </c>
      <c r="D326" s="3">
        <v>2</v>
      </c>
      <c r="E326" s="3">
        <v>1</v>
      </c>
      <c r="F326" s="3">
        <v>1</v>
      </c>
      <c r="G326" s="3">
        <v>0</v>
      </c>
      <c r="H326" s="3">
        <v>4</v>
      </c>
      <c r="I326" s="3">
        <v>6</v>
      </c>
      <c r="J326" s="3" t="str">
        <f>TEXT(L326/D326,"0.00")&amp;":"&amp;D326/D326</f>
        <v>0.25:1</v>
      </c>
      <c r="K326" s="3">
        <f>F326+G326</f>
        <v>1</v>
      </c>
      <c r="L326" s="3">
        <f>K326/D326</f>
        <v>0.5</v>
      </c>
    </row>
    <row r="327" customHeight="1" spans="1:12">
      <c r="A327" s="4">
        <v>326</v>
      </c>
      <c r="B327" s="4" t="s">
        <v>16</v>
      </c>
      <c r="C327" s="4" t="s">
        <v>433</v>
      </c>
      <c r="D327" s="4">
        <v>1</v>
      </c>
      <c r="E327" s="4">
        <v>23</v>
      </c>
      <c r="F327" s="4">
        <v>33</v>
      </c>
      <c r="G327" s="4">
        <v>37</v>
      </c>
      <c r="H327" s="4">
        <v>25</v>
      </c>
      <c r="I327" s="4">
        <v>118</v>
      </c>
      <c r="J327" s="4" t="str">
        <f>TEXT(L327/D327,"0.00")&amp;":"&amp;D327/D327</f>
        <v>70.00:1</v>
      </c>
      <c r="K327" s="4">
        <f>F327+G327</f>
        <v>70</v>
      </c>
      <c r="L327" s="4">
        <f>K327/D327</f>
        <v>70</v>
      </c>
    </row>
    <row r="328" customHeight="1" spans="1:12">
      <c r="A328" s="3">
        <v>327</v>
      </c>
      <c r="B328" s="3" t="s">
        <v>16</v>
      </c>
      <c r="C328" s="3" t="s">
        <v>434</v>
      </c>
      <c r="D328" s="3">
        <v>1</v>
      </c>
      <c r="E328" s="3">
        <v>5</v>
      </c>
      <c r="F328" s="3">
        <v>5</v>
      </c>
      <c r="G328" s="3">
        <v>2</v>
      </c>
      <c r="H328" s="3">
        <v>15</v>
      </c>
      <c r="I328" s="3">
        <v>27</v>
      </c>
      <c r="J328" s="3" t="str">
        <f>TEXT(L328/D328,"0.00")&amp;":"&amp;D328/D328</f>
        <v>7.00:1</v>
      </c>
      <c r="K328" s="3">
        <f>F328+G328</f>
        <v>7</v>
      </c>
      <c r="L328" s="3">
        <f>K328/D328</f>
        <v>7</v>
      </c>
    </row>
    <row r="329" customHeight="1" spans="1:12">
      <c r="A329" s="3">
        <v>328</v>
      </c>
      <c r="B329" s="3" t="s">
        <v>16</v>
      </c>
      <c r="C329" s="3" t="s">
        <v>435</v>
      </c>
      <c r="D329" s="3">
        <v>1</v>
      </c>
      <c r="E329" s="3">
        <v>4</v>
      </c>
      <c r="F329" s="3">
        <v>0</v>
      </c>
      <c r="G329" s="3">
        <v>5</v>
      </c>
      <c r="H329" s="3">
        <v>5</v>
      </c>
      <c r="I329" s="3">
        <v>14</v>
      </c>
      <c r="J329" s="3" t="str">
        <f>TEXT(L329/D329,"0.00")&amp;":"&amp;D329/D329</f>
        <v>5.00:1</v>
      </c>
      <c r="K329" s="3">
        <f>F329+G329</f>
        <v>5</v>
      </c>
      <c r="L329" s="3">
        <f>K329/D329</f>
        <v>5</v>
      </c>
    </row>
    <row r="330" customHeight="1" spans="1:12">
      <c r="A330" s="3">
        <v>329</v>
      </c>
      <c r="B330" s="3" t="s">
        <v>16</v>
      </c>
      <c r="C330" s="3" t="s">
        <v>436</v>
      </c>
      <c r="D330" s="3">
        <v>1</v>
      </c>
      <c r="E330" s="3">
        <v>6</v>
      </c>
      <c r="F330" s="3">
        <v>0</v>
      </c>
      <c r="G330" s="3">
        <v>4</v>
      </c>
      <c r="H330" s="3">
        <v>17</v>
      </c>
      <c r="I330" s="3">
        <v>27</v>
      </c>
      <c r="J330" s="3" t="str">
        <f>TEXT(L330/D330,"0.00")&amp;":"&amp;D330/D330</f>
        <v>4.00:1</v>
      </c>
      <c r="K330" s="3">
        <f>F330+G330</f>
        <v>4</v>
      </c>
      <c r="L330" s="3">
        <f>K330/D330</f>
        <v>4</v>
      </c>
    </row>
    <row r="331" customHeight="1" spans="1:12">
      <c r="A331" s="3">
        <v>330</v>
      </c>
      <c r="B331" s="3" t="s">
        <v>16</v>
      </c>
      <c r="C331" s="3" t="s">
        <v>437</v>
      </c>
      <c r="D331" s="3">
        <v>2</v>
      </c>
      <c r="E331" s="3">
        <v>2</v>
      </c>
      <c r="F331" s="3">
        <v>0</v>
      </c>
      <c r="G331" s="3">
        <v>0</v>
      </c>
      <c r="H331" s="3">
        <v>1</v>
      </c>
      <c r="I331" s="3">
        <v>3</v>
      </c>
      <c r="J331" s="3" t="str">
        <f>TEXT(L331/D331,"0.00")&amp;":"&amp;D331/D331</f>
        <v>0.00:1</v>
      </c>
      <c r="K331" s="3">
        <f>F331+G331</f>
        <v>0</v>
      </c>
      <c r="L331" s="3">
        <f>K331/D331</f>
        <v>0</v>
      </c>
    </row>
    <row r="332" customHeight="1" spans="1:12">
      <c r="A332" s="3">
        <v>331</v>
      </c>
      <c r="B332" s="3" t="s">
        <v>16</v>
      </c>
      <c r="C332" s="3" t="s">
        <v>438</v>
      </c>
      <c r="D332" s="3">
        <v>2</v>
      </c>
      <c r="E332" s="3">
        <v>4</v>
      </c>
      <c r="F332" s="3">
        <v>1</v>
      </c>
      <c r="G332" s="3">
        <v>5</v>
      </c>
      <c r="H332" s="3">
        <v>8</v>
      </c>
      <c r="I332" s="3">
        <v>18</v>
      </c>
      <c r="J332" s="3" t="str">
        <f>TEXT(L332/D332,"0.00")&amp;":"&amp;D332/D332</f>
        <v>1.50:1</v>
      </c>
      <c r="K332" s="3">
        <f>F332+G332</f>
        <v>6</v>
      </c>
      <c r="L332" s="3">
        <f>K332/D332</f>
        <v>3</v>
      </c>
    </row>
    <row r="333" customHeight="1" spans="1:12">
      <c r="A333" s="3">
        <v>332</v>
      </c>
      <c r="B333" s="3" t="s">
        <v>16</v>
      </c>
      <c r="C333" s="3" t="s">
        <v>439</v>
      </c>
      <c r="D333" s="3">
        <v>1</v>
      </c>
      <c r="E333" s="3">
        <v>15</v>
      </c>
      <c r="F333" s="3">
        <v>0</v>
      </c>
      <c r="G333" s="3">
        <v>3</v>
      </c>
      <c r="H333" s="3">
        <v>25</v>
      </c>
      <c r="I333" s="3">
        <v>43</v>
      </c>
      <c r="J333" s="3" t="str">
        <f>TEXT(L333/D333,"0.00")&amp;":"&amp;D333/D333</f>
        <v>3.00:1</v>
      </c>
      <c r="K333" s="3">
        <f>F333+G333</f>
        <v>3</v>
      </c>
      <c r="L333" s="3">
        <f>K333/D333</f>
        <v>3</v>
      </c>
    </row>
    <row r="334" customHeight="1" spans="1:12">
      <c r="A334" s="3">
        <v>333</v>
      </c>
      <c r="B334" s="3" t="s">
        <v>440</v>
      </c>
      <c r="C334" s="3" t="s">
        <v>441</v>
      </c>
      <c r="D334" s="3">
        <v>1</v>
      </c>
      <c r="E334" s="3">
        <v>1</v>
      </c>
      <c r="F334" s="3">
        <v>3</v>
      </c>
      <c r="G334" s="3">
        <v>2</v>
      </c>
      <c r="H334" s="3">
        <v>13</v>
      </c>
      <c r="I334" s="3">
        <v>19</v>
      </c>
      <c r="J334" s="3" t="str">
        <f>TEXT(L334/D334,"0.00")&amp;":"&amp;D334/D334</f>
        <v>5.00:1</v>
      </c>
      <c r="K334" s="3">
        <f>F334+G334</f>
        <v>5</v>
      </c>
      <c r="L334" s="3">
        <f>K334/D334</f>
        <v>5</v>
      </c>
    </row>
    <row r="335" customHeight="1" spans="1:12">
      <c r="A335" s="3">
        <v>334</v>
      </c>
      <c r="B335" s="3" t="s">
        <v>440</v>
      </c>
      <c r="C335" s="3" t="s">
        <v>282</v>
      </c>
      <c r="D335" s="3">
        <v>1</v>
      </c>
      <c r="E335" s="3">
        <v>1</v>
      </c>
      <c r="F335" s="3">
        <v>0</v>
      </c>
      <c r="G335" s="3">
        <v>0</v>
      </c>
      <c r="H335" s="3">
        <v>2</v>
      </c>
      <c r="I335" s="3">
        <v>3</v>
      </c>
      <c r="J335" s="3" t="str">
        <f>TEXT(L335/D335,"0.00")&amp;":"&amp;D335/D335</f>
        <v>0.00:1</v>
      </c>
      <c r="K335" s="3">
        <f>F335+G335</f>
        <v>0</v>
      </c>
      <c r="L335" s="3">
        <f>K335/D335</f>
        <v>0</v>
      </c>
    </row>
    <row r="336" customHeight="1" spans="1:12">
      <c r="A336" s="4">
        <v>335</v>
      </c>
      <c r="B336" s="4" t="s">
        <v>440</v>
      </c>
      <c r="C336" s="4" t="s">
        <v>442</v>
      </c>
      <c r="D336" s="4">
        <v>3</v>
      </c>
      <c r="E336" s="4">
        <v>6</v>
      </c>
      <c r="F336" s="4">
        <v>14</v>
      </c>
      <c r="G336" s="4">
        <v>29</v>
      </c>
      <c r="H336" s="4">
        <v>17</v>
      </c>
      <c r="I336" s="4">
        <v>66</v>
      </c>
      <c r="J336" s="4" t="str">
        <f>TEXT(L336/D336,"0.00")&amp;":"&amp;D336/D336</f>
        <v>4.78:1</v>
      </c>
      <c r="K336" s="4">
        <f>F336+G336</f>
        <v>43</v>
      </c>
      <c r="L336" s="4">
        <f>K336/D336</f>
        <v>14.3333333333333</v>
      </c>
    </row>
    <row r="337" customHeight="1" spans="1:12">
      <c r="A337" s="3">
        <v>336</v>
      </c>
      <c r="B337" s="3" t="s">
        <v>443</v>
      </c>
      <c r="C337" s="3" t="s">
        <v>444</v>
      </c>
      <c r="D337" s="3">
        <v>1</v>
      </c>
      <c r="E337" s="3">
        <v>4</v>
      </c>
      <c r="F337" s="3">
        <v>7</v>
      </c>
      <c r="G337" s="3">
        <v>9</v>
      </c>
      <c r="H337" s="3">
        <v>5</v>
      </c>
      <c r="I337" s="3">
        <v>25</v>
      </c>
      <c r="J337" s="3" t="str">
        <f>TEXT(L337/D337,"0.00")&amp;":"&amp;D337/D337</f>
        <v>16.00:1</v>
      </c>
      <c r="K337" s="3">
        <f>F337+G337</f>
        <v>16</v>
      </c>
      <c r="L337" s="3">
        <f>K337/D337</f>
        <v>16</v>
      </c>
    </row>
    <row r="338" customHeight="1" spans="1:12">
      <c r="A338" s="3">
        <v>337</v>
      </c>
      <c r="B338" s="3" t="s">
        <v>443</v>
      </c>
      <c r="C338" s="3" t="s">
        <v>445</v>
      </c>
      <c r="D338" s="3">
        <v>1</v>
      </c>
      <c r="E338" s="3">
        <v>1</v>
      </c>
      <c r="F338" s="3">
        <v>3</v>
      </c>
      <c r="G338" s="3">
        <v>1</v>
      </c>
      <c r="H338" s="3">
        <v>2</v>
      </c>
      <c r="I338" s="3">
        <v>7</v>
      </c>
      <c r="J338" s="3" t="str">
        <f>TEXT(L338/D338,"0.00")&amp;":"&amp;D338/D338</f>
        <v>4.00:1</v>
      </c>
      <c r="K338" s="3">
        <f>F338+G338</f>
        <v>4</v>
      </c>
      <c r="L338" s="3">
        <f>K338/D338</f>
        <v>4</v>
      </c>
    </row>
    <row r="339" customHeight="1" spans="1:12">
      <c r="A339" s="3">
        <v>338</v>
      </c>
      <c r="B339" s="3" t="s">
        <v>446</v>
      </c>
      <c r="C339" s="3" t="s">
        <v>447</v>
      </c>
      <c r="D339" s="3">
        <v>1</v>
      </c>
      <c r="E339" s="3">
        <v>0</v>
      </c>
      <c r="F339" s="3">
        <v>2</v>
      </c>
      <c r="G339" s="3">
        <v>1</v>
      </c>
      <c r="H339" s="3">
        <v>4</v>
      </c>
      <c r="I339" s="3">
        <v>7</v>
      </c>
      <c r="J339" s="3" t="str">
        <f>TEXT(L339/D339,"0.00")&amp;":"&amp;D339/D339</f>
        <v>3.00:1</v>
      </c>
      <c r="K339" s="3">
        <f>F339+G339</f>
        <v>3</v>
      </c>
      <c r="L339" s="3">
        <f>K339/D339</f>
        <v>3</v>
      </c>
    </row>
    <row r="340" customHeight="1" spans="1:12">
      <c r="A340" s="3">
        <v>339</v>
      </c>
      <c r="B340" s="3" t="s">
        <v>19</v>
      </c>
      <c r="C340" s="3" t="s">
        <v>448</v>
      </c>
      <c r="D340" s="3">
        <v>1</v>
      </c>
      <c r="E340" s="3">
        <v>0</v>
      </c>
      <c r="F340" s="3">
        <v>7</v>
      </c>
      <c r="G340" s="3">
        <v>10</v>
      </c>
      <c r="H340" s="3">
        <v>3</v>
      </c>
      <c r="I340" s="3">
        <v>20</v>
      </c>
      <c r="J340" s="3" t="str">
        <f>TEXT(L340/D340,"0.00")&amp;":"&amp;D340/D340</f>
        <v>17.00:1</v>
      </c>
      <c r="K340" s="3">
        <f>F340+G340</f>
        <v>17</v>
      </c>
      <c r="L340" s="3">
        <f>K340/D340</f>
        <v>17</v>
      </c>
    </row>
    <row r="341" customHeight="1" spans="1:12">
      <c r="A341" s="3">
        <v>340</v>
      </c>
      <c r="B341" s="3" t="s">
        <v>19</v>
      </c>
      <c r="C341" s="3" t="s">
        <v>449</v>
      </c>
      <c r="D341" s="3">
        <v>1</v>
      </c>
      <c r="E341" s="3">
        <v>0</v>
      </c>
      <c r="F341" s="3">
        <v>5</v>
      </c>
      <c r="G341" s="3">
        <v>2</v>
      </c>
      <c r="H341" s="3">
        <v>10</v>
      </c>
      <c r="I341" s="3">
        <v>17</v>
      </c>
      <c r="J341" s="3" t="str">
        <f>TEXT(L341/D341,"0.00")&amp;":"&amp;D341/D341</f>
        <v>7.00:1</v>
      </c>
      <c r="K341" s="3">
        <f>F341+G341</f>
        <v>7</v>
      </c>
      <c r="L341" s="3">
        <f>K341/D341</f>
        <v>7</v>
      </c>
    </row>
    <row r="342" customHeight="1" spans="1:12">
      <c r="A342" s="3">
        <v>341</v>
      </c>
      <c r="B342" s="3" t="s">
        <v>450</v>
      </c>
      <c r="C342" s="3" t="s">
        <v>451</v>
      </c>
      <c r="D342" s="3">
        <v>1</v>
      </c>
      <c r="E342" s="3">
        <v>5</v>
      </c>
      <c r="F342" s="3">
        <v>8</v>
      </c>
      <c r="G342" s="3">
        <v>3</v>
      </c>
      <c r="H342" s="3">
        <v>7</v>
      </c>
      <c r="I342" s="3">
        <v>23</v>
      </c>
      <c r="J342" s="3" t="str">
        <f>TEXT(L342/D342,"0.00")&amp;":"&amp;D342/D342</f>
        <v>11.00:1</v>
      </c>
      <c r="K342" s="3">
        <f>F342+G342</f>
        <v>11</v>
      </c>
      <c r="L342" s="3">
        <f>K342/D342</f>
        <v>11</v>
      </c>
    </row>
    <row r="343" customHeight="1" spans="1:12">
      <c r="A343" s="3">
        <v>342</v>
      </c>
      <c r="B343" s="3" t="s">
        <v>450</v>
      </c>
      <c r="C343" s="3" t="s">
        <v>452</v>
      </c>
      <c r="D343" s="3">
        <v>1</v>
      </c>
      <c r="E343" s="3">
        <v>2</v>
      </c>
      <c r="F343" s="3">
        <v>0</v>
      </c>
      <c r="G343" s="3">
        <v>0</v>
      </c>
      <c r="H343" s="3">
        <v>0</v>
      </c>
      <c r="I343" s="3">
        <v>2</v>
      </c>
      <c r="J343" s="3" t="str">
        <f>TEXT(L343/D343,"0.00")&amp;":"&amp;D343/D343</f>
        <v>0.00:1</v>
      </c>
      <c r="K343" s="3">
        <f>F343+G343</f>
        <v>0</v>
      </c>
      <c r="L343" s="3">
        <f>K343/D343</f>
        <v>0</v>
      </c>
    </row>
    <row r="344" customHeight="1" spans="1:12">
      <c r="A344" s="3">
        <v>343</v>
      </c>
      <c r="B344" s="3" t="s">
        <v>450</v>
      </c>
      <c r="C344" s="3" t="s">
        <v>453</v>
      </c>
      <c r="D344" s="3">
        <v>2</v>
      </c>
      <c r="E344" s="3">
        <v>2</v>
      </c>
      <c r="F344" s="3">
        <v>1</v>
      </c>
      <c r="G344" s="3">
        <v>0</v>
      </c>
      <c r="H344" s="3">
        <v>6</v>
      </c>
      <c r="I344" s="3">
        <v>9</v>
      </c>
      <c r="J344" s="3" t="str">
        <f>TEXT(L344/D344,"0.00")&amp;":"&amp;D344/D344</f>
        <v>0.25:1</v>
      </c>
      <c r="K344" s="3">
        <f>F344+G344</f>
        <v>1</v>
      </c>
      <c r="L344" s="3">
        <f>K344/D344</f>
        <v>0.5</v>
      </c>
    </row>
    <row r="345" customHeight="1" spans="1:12">
      <c r="A345" s="3">
        <v>344</v>
      </c>
      <c r="B345" s="3" t="s">
        <v>450</v>
      </c>
      <c r="C345" s="3" t="s">
        <v>285</v>
      </c>
      <c r="D345" s="3">
        <v>1</v>
      </c>
      <c r="E345" s="3">
        <v>6</v>
      </c>
      <c r="F345" s="3">
        <v>4</v>
      </c>
      <c r="G345" s="3">
        <v>9</v>
      </c>
      <c r="H345" s="3">
        <v>9</v>
      </c>
      <c r="I345" s="3">
        <v>28</v>
      </c>
      <c r="J345" s="3" t="str">
        <f>TEXT(L345/D345,"0.00")&amp;":"&amp;D345/D345</f>
        <v>13.00:1</v>
      </c>
      <c r="K345" s="3">
        <f>F345+G345</f>
        <v>13</v>
      </c>
      <c r="L345" s="3">
        <f>K345/D345</f>
        <v>13</v>
      </c>
    </row>
    <row r="346" customHeight="1" spans="1:12">
      <c r="A346" s="3">
        <v>345</v>
      </c>
      <c r="B346" s="3" t="s">
        <v>454</v>
      </c>
      <c r="C346" s="3" t="s">
        <v>455</v>
      </c>
      <c r="D346" s="3">
        <v>1</v>
      </c>
      <c r="E346" s="3">
        <v>1</v>
      </c>
      <c r="F346" s="3">
        <v>2</v>
      </c>
      <c r="G346" s="3">
        <v>3</v>
      </c>
      <c r="H346" s="3">
        <v>2</v>
      </c>
      <c r="I346" s="3">
        <v>8</v>
      </c>
      <c r="J346" s="3" t="str">
        <f>TEXT(L346/D346,"0.00")&amp;":"&amp;D346/D346</f>
        <v>5.00:1</v>
      </c>
      <c r="K346" s="3">
        <f>F346+G346</f>
        <v>5</v>
      </c>
      <c r="L346" s="3">
        <f>K346/D346</f>
        <v>5</v>
      </c>
    </row>
    <row r="347" customHeight="1" spans="1:12">
      <c r="A347" s="3">
        <v>346</v>
      </c>
      <c r="B347" s="3" t="s">
        <v>454</v>
      </c>
      <c r="C347" s="3" t="s">
        <v>456</v>
      </c>
      <c r="D347" s="3">
        <v>1</v>
      </c>
      <c r="E347" s="3">
        <v>13</v>
      </c>
      <c r="F347" s="3">
        <v>5</v>
      </c>
      <c r="G347" s="3">
        <v>2</v>
      </c>
      <c r="H347" s="3">
        <v>3</v>
      </c>
      <c r="I347" s="3">
        <v>23</v>
      </c>
      <c r="J347" s="3" t="str">
        <f>TEXT(L347/D347,"0.00")&amp;":"&amp;D347/D347</f>
        <v>7.00:1</v>
      </c>
      <c r="K347" s="3">
        <f>F347+G347</f>
        <v>7</v>
      </c>
      <c r="L347" s="3">
        <f>K347/D347</f>
        <v>7</v>
      </c>
    </row>
    <row r="348" customHeight="1" spans="1:12">
      <c r="A348" s="3">
        <v>347</v>
      </c>
      <c r="B348" s="3" t="s">
        <v>21</v>
      </c>
      <c r="C348" s="3" t="s">
        <v>457</v>
      </c>
      <c r="D348" s="3">
        <v>1</v>
      </c>
      <c r="E348" s="3">
        <v>4</v>
      </c>
      <c r="F348" s="3">
        <v>6</v>
      </c>
      <c r="G348" s="3">
        <v>5</v>
      </c>
      <c r="H348" s="3">
        <v>7</v>
      </c>
      <c r="I348" s="3">
        <v>22</v>
      </c>
      <c r="J348" s="3" t="str">
        <f>TEXT(L348/D348,"0.00")&amp;":"&amp;D348/D348</f>
        <v>11.00:1</v>
      </c>
      <c r="K348" s="3">
        <f>F348+G348</f>
        <v>11</v>
      </c>
      <c r="L348" s="3">
        <f>K348/D348</f>
        <v>11</v>
      </c>
    </row>
    <row r="349" customHeight="1" spans="1:12">
      <c r="A349" s="3">
        <v>348</v>
      </c>
      <c r="B349" s="3" t="s">
        <v>21</v>
      </c>
      <c r="C349" s="3" t="s">
        <v>458</v>
      </c>
      <c r="D349" s="3">
        <v>1</v>
      </c>
      <c r="E349" s="3">
        <v>3</v>
      </c>
      <c r="F349" s="3">
        <v>3</v>
      </c>
      <c r="G349" s="3">
        <v>3</v>
      </c>
      <c r="H349" s="3">
        <v>4</v>
      </c>
      <c r="I349" s="3">
        <v>13</v>
      </c>
      <c r="J349" s="3" t="str">
        <f>TEXT(L349/D349,"0.00")&amp;":"&amp;D349/D349</f>
        <v>6.00:1</v>
      </c>
      <c r="K349" s="3">
        <f>F349+G349</f>
        <v>6</v>
      </c>
      <c r="L349" s="3">
        <f>K349/D349</f>
        <v>6</v>
      </c>
    </row>
    <row r="350" customHeight="1" spans="1:12">
      <c r="A350" s="3">
        <v>349</v>
      </c>
      <c r="B350" s="3" t="s">
        <v>21</v>
      </c>
      <c r="C350" s="3" t="s">
        <v>459</v>
      </c>
      <c r="D350" s="3">
        <v>1</v>
      </c>
      <c r="E350" s="3">
        <v>1</v>
      </c>
      <c r="F350" s="3">
        <v>0</v>
      </c>
      <c r="G350" s="3">
        <v>0</v>
      </c>
      <c r="H350" s="3">
        <v>2</v>
      </c>
      <c r="I350" s="3">
        <v>3</v>
      </c>
      <c r="J350" s="3" t="str">
        <f>TEXT(L350/D350,"0.00")&amp;":"&amp;D350/D350</f>
        <v>0.00:1</v>
      </c>
      <c r="K350" s="3">
        <f>F350+G350</f>
        <v>0</v>
      </c>
      <c r="L350" s="3">
        <f>K350/D350</f>
        <v>0</v>
      </c>
    </row>
    <row r="351" customHeight="1" spans="1:12">
      <c r="A351" s="3">
        <v>350</v>
      </c>
      <c r="B351" s="3" t="s">
        <v>21</v>
      </c>
      <c r="C351" s="3" t="s">
        <v>460</v>
      </c>
      <c r="D351" s="3">
        <v>1</v>
      </c>
      <c r="E351" s="3">
        <v>6</v>
      </c>
      <c r="F351" s="3">
        <v>2</v>
      </c>
      <c r="G351" s="3">
        <v>3</v>
      </c>
      <c r="H351" s="3">
        <v>2</v>
      </c>
      <c r="I351" s="3">
        <v>13</v>
      </c>
      <c r="J351" s="3" t="str">
        <f>TEXT(L351/D351,"0.00")&amp;":"&amp;D351/D351</f>
        <v>5.00:1</v>
      </c>
      <c r="K351" s="3">
        <f>F351+G351</f>
        <v>5</v>
      </c>
      <c r="L351" s="3">
        <f>K351/D351</f>
        <v>5</v>
      </c>
    </row>
    <row r="352" customHeight="1" spans="1:12">
      <c r="A352" s="3">
        <v>351</v>
      </c>
      <c r="B352" s="3" t="s">
        <v>21</v>
      </c>
      <c r="C352" s="3" t="s">
        <v>366</v>
      </c>
      <c r="D352" s="3">
        <v>1</v>
      </c>
      <c r="E352" s="3">
        <v>2</v>
      </c>
      <c r="F352" s="3">
        <v>2</v>
      </c>
      <c r="G352" s="3">
        <v>2</v>
      </c>
      <c r="H352" s="3">
        <v>1</v>
      </c>
      <c r="I352" s="3">
        <v>7</v>
      </c>
      <c r="J352" s="3" t="str">
        <f>TEXT(L352/D352,"0.00")&amp;":"&amp;D352/D352</f>
        <v>4.00:1</v>
      </c>
      <c r="K352" s="3">
        <f>F352+G352</f>
        <v>4</v>
      </c>
      <c r="L352" s="3">
        <f>K352/D352</f>
        <v>4</v>
      </c>
    </row>
    <row r="353" customHeight="1" spans="1:12">
      <c r="A353" s="3">
        <v>352</v>
      </c>
      <c r="B353" s="3" t="s">
        <v>21</v>
      </c>
      <c r="C353" s="3" t="s">
        <v>367</v>
      </c>
      <c r="D353" s="3">
        <v>1</v>
      </c>
      <c r="E353" s="3">
        <v>6</v>
      </c>
      <c r="F353" s="3">
        <v>6</v>
      </c>
      <c r="G353" s="3">
        <v>5</v>
      </c>
      <c r="H353" s="3">
        <v>5</v>
      </c>
      <c r="I353" s="3">
        <v>22</v>
      </c>
      <c r="J353" s="3" t="str">
        <f>TEXT(L353/D353,"0.00")&amp;":"&amp;D353/D353</f>
        <v>11.00:1</v>
      </c>
      <c r="K353" s="3">
        <f>F353+G353</f>
        <v>11</v>
      </c>
      <c r="L353" s="3">
        <f>K353/D353</f>
        <v>11</v>
      </c>
    </row>
    <row r="354" customHeight="1" spans="1:12">
      <c r="A354" s="3">
        <v>353</v>
      </c>
      <c r="B354" s="3" t="s">
        <v>21</v>
      </c>
      <c r="C354" s="3" t="s">
        <v>461</v>
      </c>
      <c r="D354" s="3">
        <v>1</v>
      </c>
      <c r="E354" s="3">
        <v>3</v>
      </c>
      <c r="F354" s="3">
        <v>3</v>
      </c>
      <c r="G354" s="3">
        <v>2</v>
      </c>
      <c r="H354" s="3">
        <v>5</v>
      </c>
      <c r="I354" s="3">
        <v>13</v>
      </c>
      <c r="J354" s="3" t="str">
        <f>TEXT(L354/D354,"0.00")&amp;":"&amp;D354/D354</f>
        <v>5.00:1</v>
      </c>
      <c r="K354" s="3">
        <f>F354+G354</f>
        <v>5</v>
      </c>
      <c r="L354" s="3">
        <f>K354/D354</f>
        <v>5</v>
      </c>
    </row>
    <row r="355" customHeight="1" spans="1:12">
      <c r="A355" s="3">
        <v>354</v>
      </c>
      <c r="B355" s="3" t="s">
        <v>462</v>
      </c>
      <c r="C355" s="3" t="s">
        <v>463</v>
      </c>
      <c r="D355" s="3">
        <v>2</v>
      </c>
      <c r="E355" s="3">
        <v>0</v>
      </c>
      <c r="F355" s="3">
        <v>0</v>
      </c>
      <c r="G355" s="3">
        <v>0</v>
      </c>
      <c r="H355" s="3">
        <v>2</v>
      </c>
      <c r="I355" s="3">
        <v>2</v>
      </c>
      <c r="J355" s="3" t="str">
        <f>TEXT(L355/D355,"0.00")&amp;":"&amp;D355/D355</f>
        <v>0.00:1</v>
      </c>
      <c r="K355" s="3">
        <f>F355+G355</f>
        <v>0</v>
      </c>
      <c r="L355" s="3">
        <f>K355/D355</f>
        <v>0</v>
      </c>
    </row>
    <row r="356" customHeight="1" spans="1:12">
      <c r="A356" s="3">
        <v>355</v>
      </c>
      <c r="B356" s="3" t="s">
        <v>462</v>
      </c>
      <c r="C356" s="3" t="s">
        <v>464</v>
      </c>
      <c r="D356" s="3">
        <v>3</v>
      </c>
      <c r="E356" s="3">
        <v>5</v>
      </c>
      <c r="F356" s="3">
        <v>0</v>
      </c>
      <c r="G356" s="3">
        <v>1</v>
      </c>
      <c r="H356" s="3">
        <v>1</v>
      </c>
      <c r="I356" s="3">
        <v>7</v>
      </c>
      <c r="J356" s="3" t="str">
        <f>TEXT(L356/D356,"0.00")&amp;":"&amp;D356/D356</f>
        <v>0.11:1</v>
      </c>
      <c r="K356" s="3">
        <f>F356+G356</f>
        <v>1</v>
      </c>
      <c r="L356" s="3">
        <f>K356/D356</f>
        <v>0.333333333333333</v>
      </c>
    </row>
    <row r="357" customHeight="1" spans="1:12">
      <c r="A357" s="3">
        <v>356</v>
      </c>
      <c r="B357" s="3" t="s">
        <v>465</v>
      </c>
      <c r="C357" s="3" t="s">
        <v>225</v>
      </c>
      <c r="D357" s="3">
        <v>1</v>
      </c>
      <c r="E357" s="3">
        <v>0</v>
      </c>
      <c r="F357" s="3">
        <v>4</v>
      </c>
      <c r="G357" s="3">
        <v>6</v>
      </c>
      <c r="H357" s="3">
        <v>4</v>
      </c>
      <c r="I357" s="3">
        <v>14</v>
      </c>
      <c r="J357" s="3" t="str">
        <f>TEXT(L357/D357,"0.00")&amp;":"&amp;D357/D357</f>
        <v>10.00:1</v>
      </c>
      <c r="K357" s="3">
        <f>F357+G357</f>
        <v>10</v>
      </c>
      <c r="L357" s="3">
        <f>K357/D357</f>
        <v>10</v>
      </c>
    </row>
    <row r="358" customHeight="1" spans="1:12">
      <c r="A358" s="3">
        <v>357</v>
      </c>
      <c r="B358" s="3" t="s">
        <v>465</v>
      </c>
      <c r="C358" s="3" t="s">
        <v>32</v>
      </c>
      <c r="D358" s="3">
        <v>1</v>
      </c>
      <c r="E358" s="3">
        <v>2</v>
      </c>
      <c r="F358" s="3">
        <v>6</v>
      </c>
      <c r="G358" s="3">
        <v>2</v>
      </c>
      <c r="H358" s="3">
        <v>4</v>
      </c>
      <c r="I358" s="3">
        <v>14</v>
      </c>
      <c r="J358" s="3" t="str">
        <f>TEXT(L358/D358,"0.00")&amp;":"&amp;D358/D358</f>
        <v>8.00:1</v>
      </c>
      <c r="K358" s="3">
        <f>F358+G358</f>
        <v>8</v>
      </c>
      <c r="L358" s="3">
        <f>K358/D358</f>
        <v>8</v>
      </c>
    </row>
    <row r="359" customHeight="1" spans="1:12">
      <c r="A359" s="3">
        <v>358</v>
      </c>
      <c r="B359" s="3" t="s">
        <v>466</v>
      </c>
      <c r="C359" s="3" t="s">
        <v>467</v>
      </c>
      <c r="D359" s="3">
        <v>1</v>
      </c>
      <c r="E359" s="3">
        <v>9</v>
      </c>
      <c r="F359" s="3">
        <v>8</v>
      </c>
      <c r="G359" s="3">
        <v>11</v>
      </c>
      <c r="H359" s="3">
        <v>7</v>
      </c>
      <c r="I359" s="3">
        <v>35</v>
      </c>
      <c r="J359" s="3" t="str">
        <f>TEXT(L359/D359,"0.00")&amp;":"&amp;D359/D359</f>
        <v>19.00:1</v>
      </c>
      <c r="K359" s="3">
        <f>F359+G359</f>
        <v>19</v>
      </c>
      <c r="L359" s="3">
        <f>K359/D359</f>
        <v>19</v>
      </c>
    </row>
    <row r="360" customHeight="1" spans="1:12">
      <c r="A360" s="3">
        <v>359</v>
      </c>
      <c r="B360" s="3" t="s">
        <v>466</v>
      </c>
      <c r="C360" s="3" t="s">
        <v>468</v>
      </c>
      <c r="D360" s="3">
        <v>1</v>
      </c>
      <c r="E360" s="3">
        <v>0</v>
      </c>
      <c r="F360" s="3">
        <v>1</v>
      </c>
      <c r="G360" s="3">
        <v>3</v>
      </c>
      <c r="H360" s="3">
        <v>2</v>
      </c>
      <c r="I360" s="3">
        <v>6</v>
      </c>
      <c r="J360" s="3" t="str">
        <f>TEXT(L360/D360,"0.00")&amp;":"&amp;D360/D360</f>
        <v>4.00:1</v>
      </c>
      <c r="K360" s="3">
        <f>F360+G360</f>
        <v>4</v>
      </c>
      <c r="L360" s="3">
        <f>K360/D360</f>
        <v>4</v>
      </c>
    </row>
    <row r="361" customHeight="1" spans="1:12">
      <c r="A361" s="3">
        <v>360</v>
      </c>
      <c r="B361" s="3" t="s">
        <v>469</v>
      </c>
      <c r="C361" s="3" t="s">
        <v>35</v>
      </c>
      <c r="D361" s="3">
        <v>1</v>
      </c>
      <c r="E361" s="3">
        <v>7</v>
      </c>
      <c r="F361" s="3">
        <v>0</v>
      </c>
      <c r="G361" s="3">
        <v>0</v>
      </c>
      <c r="H361" s="3">
        <v>0</v>
      </c>
      <c r="I361" s="3">
        <v>7</v>
      </c>
      <c r="J361" s="3" t="str">
        <f>TEXT(L361/D361,"0.00")&amp;":"&amp;D361/D361</f>
        <v>0.00:1</v>
      </c>
      <c r="K361" s="3">
        <f>F361+G361</f>
        <v>0</v>
      </c>
      <c r="L361" s="3">
        <f>K361/D361</f>
        <v>0</v>
      </c>
    </row>
    <row r="362" customHeight="1" spans="1:12">
      <c r="A362" s="3">
        <v>361</v>
      </c>
      <c r="B362" s="3" t="s">
        <v>469</v>
      </c>
      <c r="C362" s="3" t="s">
        <v>470</v>
      </c>
      <c r="D362" s="3">
        <v>1</v>
      </c>
      <c r="E362" s="3">
        <v>2</v>
      </c>
      <c r="F362" s="3">
        <v>0</v>
      </c>
      <c r="G362" s="3">
        <v>0</v>
      </c>
      <c r="H362" s="3">
        <v>0</v>
      </c>
      <c r="I362" s="3">
        <v>2</v>
      </c>
      <c r="J362" s="3" t="str">
        <f>TEXT(L362/D362,"0.00")&amp;":"&amp;D362/D362</f>
        <v>0.00:1</v>
      </c>
      <c r="K362" s="3">
        <f>F362+G362</f>
        <v>0</v>
      </c>
      <c r="L362" s="3">
        <f>K362/D362</f>
        <v>0</v>
      </c>
    </row>
    <row r="363" customHeight="1" spans="1:12">
      <c r="A363" s="3">
        <v>362</v>
      </c>
      <c r="B363" s="3" t="s">
        <v>471</v>
      </c>
      <c r="C363" s="3" t="s">
        <v>472</v>
      </c>
      <c r="D363" s="3">
        <v>1</v>
      </c>
      <c r="E363" s="3">
        <v>0</v>
      </c>
      <c r="F363" s="3">
        <v>1</v>
      </c>
      <c r="G363" s="3">
        <v>0</v>
      </c>
      <c r="H363" s="3">
        <v>3</v>
      </c>
      <c r="I363" s="3">
        <v>4</v>
      </c>
      <c r="J363" s="3" t="str">
        <f>TEXT(L363/D363,"0.00")&amp;":"&amp;D363/D363</f>
        <v>1.00:1</v>
      </c>
      <c r="K363" s="3">
        <f>F363+G363</f>
        <v>1</v>
      </c>
      <c r="L363" s="3">
        <f>K363/D363</f>
        <v>1</v>
      </c>
    </row>
    <row r="364" customHeight="1" spans="1:12">
      <c r="A364" s="3">
        <v>363</v>
      </c>
      <c r="B364" s="3" t="s">
        <v>471</v>
      </c>
      <c r="C364" s="3" t="s">
        <v>473</v>
      </c>
      <c r="D364" s="3">
        <v>1</v>
      </c>
      <c r="E364" s="3">
        <v>1</v>
      </c>
      <c r="F364" s="3">
        <v>1</v>
      </c>
      <c r="G364" s="3">
        <v>1</v>
      </c>
      <c r="H364" s="3">
        <v>0</v>
      </c>
      <c r="I364" s="3">
        <v>3</v>
      </c>
      <c r="J364" s="3" t="str">
        <f>TEXT(L364/D364,"0.00")&amp;":"&amp;D364/D364</f>
        <v>2.00:1</v>
      </c>
      <c r="K364" s="3">
        <f>F364+G364</f>
        <v>2</v>
      </c>
      <c r="L364" s="3">
        <f>K364/D364</f>
        <v>2</v>
      </c>
    </row>
    <row r="365" customHeight="1" spans="1:12">
      <c r="A365" s="3">
        <v>364</v>
      </c>
      <c r="B365" s="3" t="s">
        <v>474</v>
      </c>
      <c r="C365" s="3" t="s">
        <v>95</v>
      </c>
      <c r="D365" s="3">
        <v>1</v>
      </c>
      <c r="E365" s="3">
        <v>2</v>
      </c>
      <c r="F365" s="3">
        <v>6</v>
      </c>
      <c r="G365" s="3">
        <v>2</v>
      </c>
      <c r="H365" s="3">
        <v>1</v>
      </c>
      <c r="I365" s="3">
        <v>11</v>
      </c>
      <c r="J365" s="3" t="str">
        <f>TEXT(L365/D365,"0.00")&amp;":"&amp;D365/D365</f>
        <v>8.00:1</v>
      </c>
      <c r="K365" s="3">
        <f>F365+G365</f>
        <v>8</v>
      </c>
      <c r="L365" s="3">
        <f>K365/D365</f>
        <v>8</v>
      </c>
    </row>
    <row r="366" customHeight="1" spans="1:12">
      <c r="A366" s="3">
        <v>365</v>
      </c>
      <c r="B366" s="3" t="s">
        <v>474</v>
      </c>
      <c r="C366" s="3" t="s">
        <v>475</v>
      </c>
      <c r="D366" s="3">
        <v>1</v>
      </c>
      <c r="E366" s="3">
        <v>6</v>
      </c>
      <c r="F366" s="3">
        <v>22</v>
      </c>
      <c r="G366" s="3">
        <v>7</v>
      </c>
      <c r="H366" s="3">
        <v>43</v>
      </c>
      <c r="I366" s="3">
        <v>78</v>
      </c>
      <c r="J366" s="3" t="str">
        <f>TEXT(L366/D366,"0.00")&amp;":"&amp;D366/D366</f>
        <v>29.00:1</v>
      </c>
      <c r="K366" s="3">
        <f>F366+G366</f>
        <v>29</v>
      </c>
      <c r="L366" s="3">
        <f>K366/D366</f>
        <v>29</v>
      </c>
    </row>
    <row r="367" customHeight="1" spans="1:12">
      <c r="A367" s="3">
        <v>366</v>
      </c>
      <c r="B367" s="3" t="s">
        <v>474</v>
      </c>
      <c r="C367" s="3" t="s">
        <v>476</v>
      </c>
      <c r="D367" s="3">
        <v>1</v>
      </c>
      <c r="E367" s="3">
        <v>4</v>
      </c>
      <c r="F367" s="3">
        <v>7</v>
      </c>
      <c r="G367" s="3">
        <v>16</v>
      </c>
      <c r="H367" s="3">
        <v>0</v>
      </c>
      <c r="I367" s="3">
        <v>27</v>
      </c>
      <c r="J367" s="3" t="str">
        <f>TEXT(L367/D367,"0.00")&amp;":"&amp;D367/D367</f>
        <v>23.00:1</v>
      </c>
      <c r="K367" s="3">
        <f>F367+G367</f>
        <v>23</v>
      </c>
      <c r="L367" s="3">
        <f>K367/D367</f>
        <v>23</v>
      </c>
    </row>
    <row r="368" customHeight="1" spans="1:12">
      <c r="A368" s="3">
        <v>367</v>
      </c>
      <c r="B368" s="3" t="s">
        <v>477</v>
      </c>
      <c r="C368" s="3" t="s">
        <v>478</v>
      </c>
      <c r="D368" s="3">
        <v>1</v>
      </c>
      <c r="E368" s="3">
        <v>1</v>
      </c>
      <c r="F368" s="3">
        <v>1</v>
      </c>
      <c r="G368" s="3">
        <v>3</v>
      </c>
      <c r="H368" s="3">
        <v>42</v>
      </c>
      <c r="I368" s="3">
        <v>47</v>
      </c>
      <c r="J368" s="3" t="str">
        <f>TEXT(L368/D368,"0.00")&amp;":"&amp;D368/D368</f>
        <v>4.00:1</v>
      </c>
      <c r="K368" s="3">
        <f>F368+G368</f>
        <v>4</v>
      </c>
      <c r="L368" s="3">
        <f>K368/D368</f>
        <v>4</v>
      </c>
    </row>
    <row r="369" customHeight="1" spans="1:12">
      <c r="A369" s="4">
        <v>368</v>
      </c>
      <c r="B369" s="4" t="s">
        <v>479</v>
      </c>
      <c r="C369" s="4" t="s">
        <v>480</v>
      </c>
      <c r="D369" s="4">
        <v>1</v>
      </c>
      <c r="E369" s="4">
        <v>7</v>
      </c>
      <c r="F369" s="4">
        <v>22</v>
      </c>
      <c r="G369" s="4">
        <v>9</v>
      </c>
      <c r="H369" s="4">
        <v>11</v>
      </c>
      <c r="I369" s="4">
        <v>49</v>
      </c>
      <c r="J369" s="4" t="str">
        <f>TEXT(L369/D369,"0.00")&amp;":"&amp;D369/D369</f>
        <v>31.00:1</v>
      </c>
      <c r="K369" s="4">
        <f>F369+G369</f>
        <v>31</v>
      </c>
      <c r="L369" s="4">
        <f>K369/D369</f>
        <v>31</v>
      </c>
    </row>
    <row r="370" customHeight="1" spans="1:12">
      <c r="A370" s="3">
        <v>369</v>
      </c>
      <c r="B370" s="3" t="s">
        <v>479</v>
      </c>
      <c r="C370" s="3" t="s">
        <v>481</v>
      </c>
      <c r="D370" s="3">
        <v>1</v>
      </c>
      <c r="E370" s="3">
        <v>2</v>
      </c>
      <c r="F370" s="3">
        <v>8</v>
      </c>
      <c r="G370" s="3">
        <v>7</v>
      </c>
      <c r="H370" s="3">
        <v>4</v>
      </c>
      <c r="I370" s="3">
        <v>21</v>
      </c>
      <c r="J370" s="3" t="str">
        <f>TEXT(L370/D370,"0.00")&amp;":"&amp;D370/D370</f>
        <v>15.00:1</v>
      </c>
      <c r="K370" s="3">
        <f>F370+G370</f>
        <v>15</v>
      </c>
      <c r="L370" s="3">
        <f>K370/D370</f>
        <v>15</v>
      </c>
    </row>
    <row r="371" customHeight="1" spans="1:12">
      <c r="A371" s="4">
        <v>370</v>
      </c>
      <c r="B371" s="4" t="s">
        <v>482</v>
      </c>
      <c r="C371" s="4" t="s">
        <v>483</v>
      </c>
      <c r="D371" s="4">
        <v>1</v>
      </c>
      <c r="E371" s="4">
        <v>1</v>
      </c>
      <c r="F371" s="4">
        <v>34</v>
      </c>
      <c r="G371" s="4">
        <v>0</v>
      </c>
      <c r="H371" s="4">
        <v>35</v>
      </c>
      <c r="I371" s="4">
        <v>70</v>
      </c>
      <c r="J371" s="4" t="str">
        <f>TEXT(L371/D371,"0.00")&amp;":"&amp;D371/D371</f>
        <v>34.00:1</v>
      </c>
      <c r="K371" s="4">
        <f>F371+G371</f>
        <v>34</v>
      </c>
      <c r="L371" s="4">
        <f>K371/D371</f>
        <v>34</v>
      </c>
    </row>
    <row r="372" customHeight="1" spans="1:12">
      <c r="A372" s="4">
        <v>371</v>
      </c>
      <c r="B372" s="4" t="s">
        <v>482</v>
      </c>
      <c r="C372" s="4" t="s">
        <v>484</v>
      </c>
      <c r="D372" s="4">
        <v>1</v>
      </c>
      <c r="E372" s="4">
        <v>92</v>
      </c>
      <c r="F372" s="4">
        <v>9</v>
      </c>
      <c r="G372" s="4">
        <v>0</v>
      </c>
      <c r="H372" s="4">
        <v>9</v>
      </c>
      <c r="I372" s="4">
        <v>110</v>
      </c>
      <c r="J372" s="4" t="str">
        <f>TEXT(L372/D372,"0.00")&amp;":"&amp;D372/D372</f>
        <v>9.00:1</v>
      </c>
      <c r="K372" s="4">
        <f>F372+G372</f>
        <v>9</v>
      </c>
      <c r="L372" s="4">
        <f>K372/D372</f>
        <v>9</v>
      </c>
    </row>
    <row r="373" customHeight="1" spans="1:12">
      <c r="A373" s="3">
        <v>372</v>
      </c>
      <c r="B373" s="3" t="s">
        <v>482</v>
      </c>
      <c r="C373" s="3" t="s">
        <v>485</v>
      </c>
      <c r="D373" s="3">
        <v>1</v>
      </c>
      <c r="E373" s="3">
        <v>0</v>
      </c>
      <c r="F373" s="3">
        <v>29</v>
      </c>
      <c r="G373" s="3">
        <v>1</v>
      </c>
      <c r="H373" s="3">
        <v>12</v>
      </c>
      <c r="I373" s="3">
        <v>42</v>
      </c>
      <c r="J373" s="3" t="str">
        <f>TEXT(L373/D373,"0.00")&amp;":"&amp;D373/D373</f>
        <v>30.00:1</v>
      </c>
      <c r="K373" s="3">
        <f>F373+G373</f>
        <v>30</v>
      </c>
      <c r="L373" s="3">
        <f>K373/D373</f>
        <v>30</v>
      </c>
    </row>
    <row r="374" customHeight="1" spans="1:12">
      <c r="A374" s="4">
        <v>373</v>
      </c>
      <c r="B374" s="4" t="s">
        <v>486</v>
      </c>
      <c r="C374" s="4" t="s">
        <v>44</v>
      </c>
      <c r="D374" s="4">
        <v>1</v>
      </c>
      <c r="E374" s="4">
        <v>19</v>
      </c>
      <c r="F374" s="4">
        <v>13</v>
      </c>
      <c r="G374" s="4">
        <v>13</v>
      </c>
      <c r="H374" s="4">
        <v>5</v>
      </c>
      <c r="I374" s="4">
        <v>50</v>
      </c>
      <c r="J374" s="4" t="str">
        <f>TEXT(L374/D374,"0.00")&amp;":"&amp;D374/D374</f>
        <v>26.00:1</v>
      </c>
      <c r="K374" s="4">
        <f>F374+G374</f>
        <v>26</v>
      </c>
      <c r="L374" s="4">
        <f>K374/D374</f>
        <v>26</v>
      </c>
    </row>
    <row r="375" customHeight="1" spans="1:12">
      <c r="A375" s="3">
        <v>374</v>
      </c>
      <c r="B375" s="3" t="s">
        <v>486</v>
      </c>
      <c r="C375" s="3" t="s">
        <v>487</v>
      </c>
      <c r="D375" s="3">
        <v>1</v>
      </c>
      <c r="E375" s="3">
        <v>20</v>
      </c>
      <c r="F375" s="3">
        <v>0</v>
      </c>
      <c r="G375" s="3">
        <v>0</v>
      </c>
      <c r="H375" s="3">
        <v>0</v>
      </c>
      <c r="I375" s="3">
        <v>20</v>
      </c>
      <c r="J375" s="3" t="str">
        <f>TEXT(L375/D375,"0.00")&amp;":"&amp;D375/D375</f>
        <v>0.00:1</v>
      </c>
      <c r="K375" s="3">
        <f>F375+G375</f>
        <v>0</v>
      </c>
      <c r="L375" s="3">
        <f>K375/D375</f>
        <v>0</v>
      </c>
    </row>
    <row r="376" customHeight="1" spans="1:12">
      <c r="A376" s="3">
        <v>375</v>
      </c>
      <c r="B376" s="3" t="s">
        <v>486</v>
      </c>
      <c r="C376" s="3" t="s">
        <v>273</v>
      </c>
      <c r="D376" s="3">
        <v>1</v>
      </c>
      <c r="E376" s="3">
        <v>1</v>
      </c>
      <c r="F376" s="3">
        <v>3</v>
      </c>
      <c r="G376" s="3">
        <v>4</v>
      </c>
      <c r="H376" s="3">
        <v>0</v>
      </c>
      <c r="I376" s="3">
        <v>8</v>
      </c>
      <c r="J376" s="3" t="str">
        <f>TEXT(L376/D376,"0.00")&amp;":"&amp;D376/D376</f>
        <v>7.00:1</v>
      </c>
      <c r="K376" s="3">
        <f>F376+G376</f>
        <v>7</v>
      </c>
      <c r="L376" s="3">
        <f>K376/D376</f>
        <v>7</v>
      </c>
    </row>
    <row r="377" customHeight="1" spans="1:12">
      <c r="A377" s="3">
        <v>376</v>
      </c>
      <c r="B377" s="3" t="s">
        <v>486</v>
      </c>
      <c r="C377" s="3" t="s">
        <v>90</v>
      </c>
      <c r="D377" s="3">
        <v>1</v>
      </c>
      <c r="E377" s="3">
        <v>16</v>
      </c>
      <c r="F377" s="3">
        <v>8</v>
      </c>
      <c r="G377" s="3">
        <v>13</v>
      </c>
      <c r="H377" s="3">
        <v>4</v>
      </c>
      <c r="I377" s="3">
        <v>41</v>
      </c>
      <c r="J377" s="3" t="str">
        <f>TEXT(L377/D377,"0.00")&amp;":"&amp;D377/D377</f>
        <v>21.00:1</v>
      </c>
      <c r="K377" s="3">
        <f>F377+G377</f>
        <v>21</v>
      </c>
      <c r="L377" s="3">
        <f>K377/D377</f>
        <v>21</v>
      </c>
    </row>
    <row r="378" customHeight="1" spans="1:12">
      <c r="A378" s="3">
        <v>377</v>
      </c>
      <c r="B378" s="3" t="s">
        <v>488</v>
      </c>
      <c r="C378" s="3" t="s">
        <v>35</v>
      </c>
      <c r="D378" s="3">
        <v>1</v>
      </c>
      <c r="E378" s="3">
        <v>1</v>
      </c>
      <c r="F378" s="3">
        <v>11</v>
      </c>
      <c r="G378" s="3">
        <v>8</v>
      </c>
      <c r="H378" s="3">
        <v>7</v>
      </c>
      <c r="I378" s="3">
        <v>27</v>
      </c>
      <c r="J378" s="3" t="str">
        <f>TEXT(L378/D378,"0.00")&amp;":"&amp;D378/D378</f>
        <v>19.00:1</v>
      </c>
      <c r="K378" s="3">
        <f>F378+G378</f>
        <v>19</v>
      </c>
      <c r="L378" s="3">
        <f>K378/D378</f>
        <v>19</v>
      </c>
    </row>
    <row r="379" customHeight="1" spans="1:12">
      <c r="A379" s="3">
        <v>378</v>
      </c>
      <c r="B379" s="3" t="s">
        <v>488</v>
      </c>
      <c r="C379" s="3" t="s">
        <v>106</v>
      </c>
      <c r="D379" s="3">
        <v>1</v>
      </c>
      <c r="E379" s="3">
        <v>3</v>
      </c>
      <c r="F379" s="3">
        <v>12</v>
      </c>
      <c r="G379" s="3">
        <v>5</v>
      </c>
      <c r="H379" s="3">
        <v>3</v>
      </c>
      <c r="I379" s="3">
        <v>23</v>
      </c>
      <c r="J379" s="3" t="str">
        <f>TEXT(L379/D379,"0.00")&amp;":"&amp;D379/D379</f>
        <v>17.00:1</v>
      </c>
      <c r="K379" s="3">
        <f>F379+G379</f>
        <v>17</v>
      </c>
      <c r="L379" s="3">
        <f>K379/D379</f>
        <v>17</v>
      </c>
    </row>
    <row r="380" customHeight="1" spans="1:12">
      <c r="A380" s="3">
        <v>379</v>
      </c>
      <c r="B380" s="3" t="s">
        <v>488</v>
      </c>
      <c r="C380" s="3" t="s">
        <v>489</v>
      </c>
      <c r="D380" s="3">
        <v>1</v>
      </c>
      <c r="E380" s="3">
        <v>2</v>
      </c>
      <c r="F380" s="3">
        <v>17</v>
      </c>
      <c r="G380" s="3">
        <v>16</v>
      </c>
      <c r="H380" s="3">
        <v>9</v>
      </c>
      <c r="I380" s="3">
        <v>44</v>
      </c>
      <c r="J380" s="3" t="str">
        <f>TEXT(L380/D380,"0.00")&amp;":"&amp;D380/D380</f>
        <v>33.00:1</v>
      </c>
      <c r="K380" s="3">
        <f>F380+G380</f>
        <v>33</v>
      </c>
      <c r="L380" s="3">
        <f>K380/D380</f>
        <v>33</v>
      </c>
    </row>
    <row r="381" customHeight="1" spans="1:12">
      <c r="A381" s="3">
        <v>380</v>
      </c>
      <c r="B381" s="3" t="s">
        <v>490</v>
      </c>
      <c r="C381" s="3" t="s">
        <v>158</v>
      </c>
      <c r="D381" s="3">
        <v>1</v>
      </c>
      <c r="E381" s="3">
        <v>16</v>
      </c>
      <c r="F381" s="3">
        <v>4</v>
      </c>
      <c r="G381" s="3">
        <v>9</v>
      </c>
      <c r="H381" s="3">
        <v>6</v>
      </c>
      <c r="I381" s="3">
        <v>35</v>
      </c>
      <c r="J381" s="3" t="str">
        <f>TEXT(L381/D381,"0.00")&amp;":"&amp;D381/D381</f>
        <v>13.00:1</v>
      </c>
      <c r="K381" s="3">
        <f>F381+G381</f>
        <v>13</v>
      </c>
      <c r="L381" s="3">
        <f>K381/D381</f>
        <v>13</v>
      </c>
    </row>
    <row r="382" customHeight="1" spans="1:12">
      <c r="A382" s="3">
        <v>381</v>
      </c>
      <c r="B382" s="3" t="s">
        <v>490</v>
      </c>
      <c r="C382" s="3" t="s">
        <v>35</v>
      </c>
      <c r="D382" s="3">
        <v>1</v>
      </c>
      <c r="E382" s="3">
        <v>27</v>
      </c>
      <c r="F382" s="3">
        <v>10</v>
      </c>
      <c r="G382" s="3">
        <v>16</v>
      </c>
      <c r="H382" s="3">
        <v>11</v>
      </c>
      <c r="I382" s="3">
        <v>64</v>
      </c>
      <c r="J382" s="3" t="str">
        <f>TEXT(L382/D382,"0.00")&amp;":"&amp;D382/D382</f>
        <v>26.00:1</v>
      </c>
      <c r="K382" s="3">
        <f>F382+G382</f>
        <v>26</v>
      </c>
      <c r="L382" s="3">
        <f>K382/D382</f>
        <v>26</v>
      </c>
    </row>
    <row r="383" customHeight="1" spans="1:12">
      <c r="A383" s="3">
        <v>382</v>
      </c>
      <c r="B383" s="3" t="s">
        <v>490</v>
      </c>
      <c r="C383" s="3" t="s">
        <v>106</v>
      </c>
      <c r="D383" s="3">
        <v>1</v>
      </c>
      <c r="E383" s="3">
        <v>4</v>
      </c>
      <c r="F383" s="3">
        <v>8</v>
      </c>
      <c r="G383" s="3">
        <v>7</v>
      </c>
      <c r="H383" s="3">
        <v>3</v>
      </c>
      <c r="I383" s="3">
        <v>22</v>
      </c>
      <c r="J383" s="3" t="str">
        <f>TEXT(L383/D383,"0.00")&amp;":"&amp;D383/D383</f>
        <v>15.00:1</v>
      </c>
      <c r="K383" s="3">
        <f>F383+G383</f>
        <v>15</v>
      </c>
      <c r="L383" s="3">
        <f>K383/D383</f>
        <v>15</v>
      </c>
    </row>
    <row r="384" customHeight="1" spans="1:12">
      <c r="A384" s="3">
        <v>383</v>
      </c>
      <c r="B384" s="3" t="s">
        <v>490</v>
      </c>
      <c r="C384" s="3" t="s">
        <v>491</v>
      </c>
      <c r="D384" s="3">
        <v>1</v>
      </c>
      <c r="E384" s="3">
        <v>23</v>
      </c>
      <c r="F384" s="3">
        <v>45</v>
      </c>
      <c r="G384" s="3">
        <v>32</v>
      </c>
      <c r="H384" s="3">
        <v>49</v>
      </c>
      <c r="I384" s="3">
        <v>149</v>
      </c>
      <c r="J384" s="3" t="str">
        <f>TEXT(L384/D384,"0.00")&amp;":"&amp;D384/D384</f>
        <v>77.00:1</v>
      </c>
      <c r="K384" s="3">
        <f>F384+G384</f>
        <v>77</v>
      </c>
      <c r="L384" s="3">
        <f>K384/D384</f>
        <v>77</v>
      </c>
    </row>
    <row r="385" customHeight="1" spans="1:12">
      <c r="A385" s="3">
        <v>384</v>
      </c>
      <c r="B385" s="3" t="s">
        <v>492</v>
      </c>
      <c r="C385" s="3" t="s">
        <v>158</v>
      </c>
      <c r="D385" s="3">
        <v>1</v>
      </c>
      <c r="E385" s="3">
        <v>0</v>
      </c>
      <c r="F385" s="3">
        <v>10</v>
      </c>
      <c r="G385" s="3">
        <v>8</v>
      </c>
      <c r="H385" s="3">
        <v>1</v>
      </c>
      <c r="I385" s="3">
        <v>19</v>
      </c>
      <c r="J385" s="3" t="str">
        <f>TEXT(L385/D385,"0.00")&amp;":"&amp;D385/D385</f>
        <v>18.00:1</v>
      </c>
      <c r="K385" s="3">
        <f>F385+G385</f>
        <v>18</v>
      </c>
      <c r="L385" s="3">
        <f>K385/D385</f>
        <v>18</v>
      </c>
    </row>
    <row r="386" customHeight="1" spans="1:12">
      <c r="A386" s="3">
        <v>385</v>
      </c>
      <c r="B386" s="3" t="s">
        <v>492</v>
      </c>
      <c r="C386" s="3" t="s">
        <v>273</v>
      </c>
      <c r="D386" s="3">
        <v>1</v>
      </c>
      <c r="E386" s="3">
        <v>0</v>
      </c>
      <c r="F386" s="3">
        <v>2</v>
      </c>
      <c r="G386" s="3">
        <v>2</v>
      </c>
      <c r="H386" s="3">
        <v>3</v>
      </c>
      <c r="I386" s="3">
        <v>7</v>
      </c>
      <c r="J386" s="3" t="str">
        <f>TEXT(L386/D386,"0.00")&amp;":"&amp;D386/D386</f>
        <v>4.00:1</v>
      </c>
      <c r="K386" s="3">
        <f>F386+G386</f>
        <v>4</v>
      </c>
      <c r="L386" s="3">
        <f>K386/D386</f>
        <v>4</v>
      </c>
    </row>
    <row r="387" customHeight="1" spans="1:12">
      <c r="A387" s="3">
        <v>386</v>
      </c>
      <c r="B387" s="3" t="s">
        <v>493</v>
      </c>
      <c r="C387" s="3" t="s">
        <v>494</v>
      </c>
      <c r="D387" s="3">
        <v>1</v>
      </c>
      <c r="E387" s="3">
        <v>7</v>
      </c>
      <c r="F387" s="3">
        <v>16</v>
      </c>
      <c r="G387" s="3">
        <v>15</v>
      </c>
      <c r="H387" s="3">
        <v>9</v>
      </c>
      <c r="I387" s="3">
        <v>47</v>
      </c>
      <c r="J387" s="3" t="str">
        <f>TEXT(L387/D387,"0.00")&amp;":"&amp;D387/D387</f>
        <v>31.00:1</v>
      </c>
      <c r="K387" s="3">
        <f>F387+G387</f>
        <v>31</v>
      </c>
      <c r="L387" s="3">
        <f>K387/D387</f>
        <v>31</v>
      </c>
    </row>
    <row r="388" customHeight="1" spans="1:12">
      <c r="A388" s="3">
        <v>387</v>
      </c>
      <c r="B388" s="3" t="s">
        <v>495</v>
      </c>
      <c r="C388" s="3" t="s">
        <v>496</v>
      </c>
      <c r="D388" s="3">
        <v>1</v>
      </c>
      <c r="E388" s="3">
        <v>2</v>
      </c>
      <c r="F388" s="3">
        <v>11</v>
      </c>
      <c r="G388" s="3">
        <v>2</v>
      </c>
      <c r="H388" s="3">
        <v>11</v>
      </c>
      <c r="I388" s="3">
        <v>26</v>
      </c>
      <c r="J388" s="3" t="str">
        <f>TEXT(L388/D388,"0.00")&amp;":"&amp;D388/D388</f>
        <v>13.00:1</v>
      </c>
      <c r="K388" s="3">
        <f>F388+G388</f>
        <v>13</v>
      </c>
      <c r="L388" s="3">
        <f>K388/D388</f>
        <v>13</v>
      </c>
    </row>
    <row r="389" customHeight="1" spans="1:12">
      <c r="A389" s="3">
        <v>388</v>
      </c>
      <c r="B389" s="3" t="s">
        <v>495</v>
      </c>
      <c r="C389" s="3" t="s">
        <v>497</v>
      </c>
      <c r="D389" s="3">
        <v>1</v>
      </c>
      <c r="E389" s="3">
        <v>31</v>
      </c>
      <c r="F389" s="3">
        <v>4</v>
      </c>
      <c r="G389" s="3">
        <v>5</v>
      </c>
      <c r="H389" s="3">
        <v>9</v>
      </c>
      <c r="I389" s="3">
        <v>49</v>
      </c>
      <c r="J389" s="3" t="str">
        <f>TEXT(L389/D389,"0.00")&amp;":"&amp;D389/D389</f>
        <v>9.00:1</v>
      </c>
      <c r="K389" s="3">
        <f>F389+G389</f>
        <v>9</v>
      </c>
      <c r="L389" s="3">
        <f>K389/D389</f>
        <v>9</v>
      </c>
    </row>
    <row r="390" customHeight="1" spans="1:12">
      <c r="A390" s="3">
        <v>389</v>
      </c>
      <c r="B390" s="3" t="s">
        <v>498</v>
      </c>
      <c r="C390" s="3" t="s">
        <v>34</v>
      </c>
      <c r="D390" s="3">
        <v>1</v>
      </c>
      <c r="E390" s="3">
        <v>0</v>
      </c>
      <c r="F390" s="3">
        <v>1</v>
      </c>
      <c r="G390" s="3">
        <v>1</v>
      </c>
      <c r="H390" s="3">
        <v>1</v>
      </c>
      <c r="I390" s="3">
        <v>3</v>
      </c>
      <c r="J390" s="3" t="str">
        <f>TEXT(L390/D390,"0.00")&amp;":"&amp;D390/D390</f>
        <v>2.00:1</v>
      </c>
      <c r="K390" s="3">
        <f>F390+G390</f>
        <v>2</v>
      </c>
      <c r="L390" s="3">
        <f>K390/D390</f>
        <v>2</v>
      </c>
    </row>
    <row r="391" customHeight="1" spans="1:12">
      <c r="A391" s="3">
        <v>390</v>
      </c>
      <c r="B391" s="3" t="s">
        <v>498</v>
      </c>
      <c r="C391" s="3" t="s">
        <v>499</v>
      </c>
      <c r="D391" s="3">
        <v>2</v>
      </c>
      <c r="E391" s="3">
        <v>0</v>
      </c>
      <c r="F391" s="3">
        <v>0</v>
      </c>
      <c r="G391" s="3">
        <v>0</v>
      </c>
      <c r="H391" s="3">
        <v>6</v>
      </c>
      <c r="I391" s="3">
        <v>6</v>
      </c>
      <c r="J391" s="3" t="str">
        <f>TEXT(L391/D391,"0.00")&amp;":"&amp;D391/D391</f>
        <v>0.00:1</v>
      </c>
      <c r="K391" s="3">
        <f>F391+G391</f>
        <v>0</v>
      </c>
      <c r="L391" s="3">
        <f>K391/D391</f>
        <v>0</v>
      </c>
    </row>
    <row r="392" customHeight="1" spans="1:12">
      <c r="A392" s="3">
        <v>391</v>
      </c>
      <c r="B392" s="3" t="s">
        <v>498</v>
      </c>
      <c r="C392" s="3" t="s">
        <v>500</v>
      </c>
      <c r="D392" s="3">
        <v>2</v>
      </c>
      <c r="E392" s="3">
        <v>0</v>
      </c>
      <c r="F392" s="3">
        <v>0</v>
      </c>
      <c r="G392" s="3">
        <v>2</v>
      </c>
      <c r="H392" s="3">
        <v>0</v>
      </c>
      <c r="I392" s="3">
        <v>2</v>
      </c>
      <c r="J392" s="3" t="str">
        <f>TEXT(L392/D392,"0.00")&amp;":"&amp;D392/D392</f>
        <v>0.50:1</v>
      </c>
      <c r="K392" s="3">
        <f>F392+G392</f>
        <v>2</v>
      </c>
      <c r="L392" s="3">
        <f>K392/D392</f>
        <v>1</v>
      </c>
    </row>
    <row r="393" customHeight="1" spans="1:12">
      <c r="A393" s="3">
        <v>392</v>
      </c>
      <c r="B393" s="3" t="s">
        <v>498</v>
      </c>
      <c r="C393" s="3" t="s">
        <v>501</v>
      </c>
      <c r="D393" s="3">
        <v>2</v>
      </c>
      <c r="E393" s="3">
        <v>0</v>
      </c>
      <c r="F393" s="3">
        <v>2</v>
      </c>
      <c r="G393" s="3">
        <v>2</v>
      </c>
      <c r="H393" s="3">
        <v>1</v>
      </c>
      <c r="I393" s="3">
        <v>5</v>
      </c>
      <c r="J393" s="3" t="str">
        <f>TEXT(L393/D393,"0.00")&amp;":"&amp;D393/D393</f>
        <v>1.00:1</v>
      </c>
      <c r="K393" s="3">
        <f>F393+G393</f>
        <v>4</v>
      </c>
      <c r="L393" s="3">
        <f>K393/D393</f>
        <v>2</v>
      </c>
    </row>
    <row r="394" customHeight="1" spans="1:12">
      <c r="A394" s="3">
        <v>393</v>
      </c>
      <c r="B394" s="3" t="s">
        <v>498</v>
      </c>
      <c r="C394" s="3" t="s">
        <v>502</v>
      </c>
      <c r="D394" s="3">
        <v>3</v>
      </c>
      <c r="E394" s="3">
        <v>0</v>
      </c>
      <c r="F394" s="3">
        <v>0</v>
      </c>
      <c r="G394" s="3">
        <v>0</v>
      </c>
      <c r="H394" s="3">
        <v>2</v>
      </c>
      <c r="I394" s="3">
        <v>2</v>
      </c>
      <c r="J394" s="3" t="str">
        <f>TEXT(L394/D394,"0.00")&amp;":"&amp;D394/D394</f>
        <v>0.00:1</v>
      </c>
      <c r="K394" s="3">
        <f>F394+G394</f>
        <v>0</v>
      </c>
      <c r="L394" s="3">
        <f>K394/D394</f>
        <v>0</v>
      </c>
    </row>
    <row r="395" customHeight="1" spans="1:12">
      <c r="A395" s="3">
        <v>394</v>
      </c>
      <c r="B395" s="3" t="s">
        <v>498</v>
      </c>
      <c r="C395" s="3" t="s">
        <v>503</v>
      </c>
      <c r="D395" s="3">
        <v>3</v>
      </c>
      <c r="E395" s="3">
        <v>0</v>
      </c>
      <c r="F395" s="3">
        <v>9</v>
      </c>
      <c r="G395" s="3">
        <v>14</v>
      </c>
      <c r="H395" s="3">
        <v>4</v>
      </c>
      <c r="I395" s="3">
        <v>27</v>
      </c>
      <c r="J395" s="3" t="str">
        <f>TEXT(L395/D395,"0.00")&amp;":"&amp;D395/D395</f>
        <v>2.56:1</v>
      </c>
      <c r="K395" s="3">
        <f>F395+G395</f>
        <v>23</v>
      </c>
      <c r="L395" s="3">
        <f>K395/D395</f>
        <v>7.66666666666667</v>
      </c>
    </row>
    <row r="396" customHeight="1" spans="1:12">
      <c r="A396" s="3">
        <v>395</v>
      </c>
      <c r="B396" s="3" t="s">
        <v>498</v>
      </c>
      <c r="C396" s="3" t="s">
        <v>504</v>
      </c>
      <c r="D396" s="3">
        <v>2</v>
      </c>
      <c r="E396" s="3">
        <v>0</v>
      </c>
      <c r="F396" s="3">
        <v>2</v>
      </c>
      <c r="G396" s="3">
        <v>2</v>
      </c>
      <c r="H396" s="3">
        <v>7</v>
      </c>
      <c r="I396" s="3">
        <v>11</v>
      </c>
      <c r="J396" s="3" t="str">
        <f>TEXT(L396/D396,"0.00")&amp;":"&amp;D396/D396</f>
        <v>1.00:1</v>
      </c>
      <c r="K396" s="3">
        <f>F396+G396</f>
        <v>4</v>
      </c>
      <c r="L396" s="3">
        <f>K396/D396</f>
        <v>2</v>
      </c>
    </row>
    <row r="397" customHeight="1" spans="1:12">
      <c r="A397" s="3">
        <v>396</v>
      </c>
      <c r="B397" s="3" t="s">
        <v>498</v>
      </c>
      <c r="C397" s="3" t="s">
        <v>505</v>
      </c>
      <c r="D397" s="3">
        <v>2</v>
      </c>
      <c r="E397" s="3">
        <v>0</v>
      </c>
      <c r="F397" s="3">
        <v>4</v>
      </c>
      <c r="G397" s="3">
        <v>4</v>
      </c>
      <c r="H397" s="3">
        <v>11</v>
      </c>
      <c r="I397" s="3">
        <v>19</v>
      </c>
      <c r="J397" s="3" t="str">
        <f>TEXT(L397/D397,"0.00")&amp;":"&amp;D397/D397</f>
        <v>2.00:1</v>
      </c>
      <c r="K397" s="3">
        <f>F397+G397</f>
        <v>8</v>
      </c>
      <c r="L397" s="3">
        <f>K397/D397</f>
        <v>4</v>
      </c>
    </row>
    <row r="398" customHeight="1" spans="1:12">
      <c r="A398" s="3">
        <v>397</v>
      </c>
      <c r="B398" s="3" t="s">
        <v>498</v>
      </c>
      <c r="C398" s="3" t="s">
        <v>506</v>
      </c>
      <c r="D398" s="3">
        <v>1</v>
      </c>
      <c r="E398" s="3">
        <v>0</v>
      </c>
      <c r="F398" s="3">
        <v>3</v>
      </c>
      <c r="G398" s="3">
        <v>3</v>
      </c>
      <c r="H398" s="3">
        <v>3</v>
      </c>
      <c r="I398" s="3">
        <v>9</v>
      </c>
      <c r="J398" s="3" t="str">
        <f>TEXT(L398/D398,"0.00")&amp;":"&amp;D398/D398</f>
        <v>6.00:1</v>
      </c>
      <c r="K398" s="3">
        <f>F398+G398</f>
        <v>6</v>
      </c>
      <c r="L398" s="3">
        <f>K398/D398</f>
        <v>6</v>
      </c>
    </row>
    <row r="399" customHeight="1" spans="1:12">
      <c r="A399" s="3">
        <v>398</v>
      </c>
      <c r="B399" s="3" t="s">
        <v>498</v>
      </c>
      <c r="C399" s="3" t="s">
        <v>35</v>
      </c>
      <c r="D399" s="3">
        <v>1</v>
      </c>
      <c r="E399" s="3">
        <v>0</v>
      </c>
      <c r="F399" s="3">
        <v>8</v>
      </c>
      <c r="G399" s="3">
        <v>8</v>
      </c>
      <c r="H399" s="3">
        <v>11</v>
      </c>
      <c r="I399" s="3">
        <v>27</v>
      </c>
      <c r="J399" s="3" t="str">
        <f>TEXT(L399/D399,"0.00")&amp;":"&amp;D399/D399</f>
        <v>16.00:1</v>
      </c>
      <c r="K399" s="3">
        <f>F399+G399</f>
        <v>16</v>
      </c>
      <c r="L399" s="3">
        <f>K399/D399</f>
        <v>16</v>
      </c>
    </row>
    <row r="400" customHeight="1" spans="1:12">
      <c r="A400" s="3">
        <v>399</v>
      </c>
      <c r="B400" s="3" t="s">
        <v>498</v>
      </c>
      <c r="C400" s="3" t="s">
        <v>507</v>
      </c>
      <c r="D400" s="3">
        <v>1</v>
      </c>
      <c r="E400" s="3">
        <v>0</v>
      </c>
      <c r="F400" s="3">
        <v>13</v>
      </c>
      <c r="G400" s="3">
        <v>4</v>
      </c>
      <c r="H400" s="3">
        <v>1</v>
      </c>
      <c r="I400" s="3">
        <v>18</v>
      </c>
      <c r="J400" s="3" t="str">
        <f>TEXT(L400/D400,"0.00")&amp;":"&amp;D400/D400</f>
        <v>17.00:1</v>
      </c>
      <c r="K400" s="3">
        <f>F400+G400</f>
        <v>17</v>
      </c>
      <c r="L400" s="3">
        <f>K400/D400</f>
        <v>17</v>
      </c>
    </row>
    <row r="401" customHeight="1" spans="1:12">
      <c r="A401" s="3">
        <v>400</v>
      </c>
      <c r="B401" s="3" t="s">
        <v>498</v>
      </c>
      <c r="C401" s="3" t="s">
        <v>508</v>
      </c>
      <c r="D401" s="3">
        <v>1</v>
      </c>
      <c r="E401" s="3">
        <v>0</v>
      </c>
      <c r="F401" s="3">
        <v>6</v>
      </c>
      <c r="G401" s="3">
        <v>8</v>
      </c>
      <c r="H401" s="3">
        <v>0</v>
      </c>
      <c r="I401" s="3">
        <v>14</v>
      </c>
      <c r="J401" s="3" t="str">
        <f>TEXT(L401/D401,"0.00")&amp;":"&amp;D401/D401</f>
        <v>14.00:1</v>
      </c>
      <c r="K401" s="3">
        <f>F401+G401</f>
        <v>14</v>
      </c>
      <c r="L401" s="3">
        <f>K401/D401</f>
        <v>14</v>
      </c>
    </row>
    <row r="402" customHeight="1" spans="1:12">
      <c r="A402" s="3">
        <v>401</v>
      </c>
      <c r="B402" s="3" t="s">
        <v>498</v>
      </c>
      <c r="C402" s="3" t="s">
        <v>509</v>
      </c>
      <c r="D402" s="3">
        <v>1</v>
      </c>
      <c r="E402" s="3">
        <v>0</v>
      </c>
      <c r="F402" s="3">
        <v>4</v>
      </c>
      <c r="G402" s="3">
        <v>2</v>
      </c>
      <c r="H402" s="3">
        <v>1</v>
      </c>
      <c r="I402" s="3">
        <v>7</v>
      </c>
      <c r="J402" s="3" t="str">
        <f>TEXT(L402/D402,"0.00")&amp;":"&amp;D402/D402</f>
        <v>6.00:1</v>
      </c>
      <c r="K402" s="3">
        <f>F402+G402</f>
        <v>6</v>
      </c>
      <c r="L402" s="3">
        <f>K402/D402</f>
        <v>6</v>
      </c>
    </row>
    <row r="403" customHeight="1" spans="1:12">
      <c r="A403" s="3">
        <v>402</v>
      </c>
      <c r="B403" s="3" t="s">
        <v>498</v>
      </c>
      <c r="C403" s="3" t="s">
        <v>510</v>
      </c>
      <c r="D403" s="3">
        <v>1</v>
      </c>
      <c r="E403" s="3">
        <v>0</v>
      </c>
      <c r="F403" s="3">
        <v>5</v>
      </c>
      <c r="G403" s="3">
        <v>6</v>
      </c>
      <c r="H403" s="3">
        <v>4</v>
      </c>
      <c r="I403" s="3">
        <v>15</v>
      </c>
      <c r="J403" s="3" t="str">
        <f>TEXT(L403/D403,"0.00")&amp;":"&amp;D403/D403</f>
        <v>11.00:1</v>
      </c>
      <c r="K403" s="3">
        <f>F403+G403</f>
        <v>11</v>
      </c>
      <c r="L403" s="3">
        <f>K403/D403</f>
        <v>11</v>
      </c>
    </row>
    <row r="404" customHeight="1" spans="1:12">
      <c r="A404" s="3">
        <v>403</v>
      </c>
      <c r="B404" s="3" t="s">
        <v>498</v>
      </c>
      <c r="C404" s="3" t="s">
        <v>511</v>
      </c>
      <c r="D404" s="3">
        <v>1</v>
      </c>
      <c r="E404" s="3">
        <v>0</v>
      </c>
      <c r="F404" s="3">
        <v>14</v>
      </c>
      <c r="G404" s="3">
        <v>14</v>
      </c>
      <c r="H404" s="3">
        <v>5</v>
      </c>
      <c r="I404" s="3">
        <v>33</v>
      </c>
      <c r="J404" s="3" t="str">
        <f>TEXT(L404/D404,"0.00")&amp;":"&amp;D404/D404</f>
        <v>28.00:1</v>
      </c>
      <c r="K404" s="3">
        <f>F404+G404</f>
        <v>28</v>
      </c>
      <c r="L404" s="3">
        <f>K404/D404</f>
        <v>28</v>
      </c>
    </row>
    <row r="405" customHeight="1" spans="1:12">
      <c r="A405" s="3">
        <v>404</v>
      </c>
      <c r="B405" s="3" t="s">
        <v>498</v>
      </c>
      <c r="C405" s="3" t="s">
        <v>512</v>
      </c>
      <c r="D405" s="3">
        <v>1</v>
      </c>
      <c r="E405" s="3">
        <v>0</v>
      </c>
      <c r="F405" s="3">
        <v>1</v>
      </c>
      <c r="G405" s="3">
        <v>2</v>
      </c>
      <c r="H405" s="3">
        <v>1</v>
      </c>
      <c r="I405" s="3">
        <v>4</v>
      </c>
      <c r="J405" s="3" t="str">
        <f>TEXT(L405/D405,"0.00")&amp;":"&amp;D405/D405</f>
        <v>3.00:1</v>
      </c>
      <c r="K405" s="3">
        <f>F405+G405</f>
        <v>3</v>
      </c>
      <c r="L405" s="3">
        <f>K405/D405</f>
        <v>3</v>
      </c>
    </row>
    <row r="406" customHeight="1" spans="1:12">
      <c r="A406" s="3">
        <v>405</v>
      </c>
      <c r="B406" s="3" t="s">
        <v>498</v>
      </c>
      <c r="C406" s="3" t="s">
        <v>513</v>
      </c>
      <c r="D406" s="3">
        <v>2</v>
      </c>
      <c r="E406" s="3">
        <v>0</v>
      </c>
      <c r="F406" s="3">
        <v>7</v>
      </c>
      <c r="G406" s="3">
        <v>4</v>
      </c>
      <c r="H406" s="3">
        <v>1</v>
      </c>
      <c r="I406" s="3">
        <v>12</v>
      </c>
      <c r="J406" s="3" t="str">
        <f>TEXT(L406/D406,"0.00")&amp;":"&amp;D406/D406</f>
        <v>2.75:1</v>
      </c>
      <c r="K406" s="3">
        <f>F406+G406</f>
        <v>11</v>
      </c>
      <c r="L406" s="3">
        <f>K406/D406</f>
        <v>5.5</v>
      </c>
    </row>
    <row r="407" customHeight="1" spans="1:12">
      <c r="A407" s="3">
        <v>406</v>
      </c>
      <c r="B407" s="3" t="s">
        <v>498</v>
      </c>
      <c r="C407" s="3" t="s">
        <v>514</v>
      </c>
      <c r="D407" s="3">
        <v>2</v>
      </c>
      <c r="E407" s="3">
        <v>0</v>
      </c>
      <c r="F407" s="3">
        <v>13</v>
      </c>
      <c r="G407" s="3">
        <v>8</v>
      </c>
      <c r="H407" s="3">
        <v>7</v>
      </c>
      <c r="I407" s="3">
        <v>28</v>
      </c>
      <c r="J407" s="3" t="str">
        <f>TEXT(L407/D407,"0.00")&amp;":"&amp;D407/D407</f>
        <v>5.25:1</v>
      </c>
      <c r="K407" s="3">
        <f>F407+G407</f>
        <v>21</v>
      </c>
      <c r="L407" s="3">
        <f>K407/D407</f>
        <v>10.5</v>
      </c>
    </row>
    <row r="408" customHeight="1" spans="1:12">
      <c r="A408" s="3">
        <v>407</v>
      </c>
      <c r="B408" s="3" t="s">
        <v>498</v>
      </c>
      <c r="C408" s="3" t="s">
        <v>515</v>
      </c>
      <c r="D408" s="3">
        <v>1</v>
      </c>
      <c r="E408" s="3">
        <v>0</v>
      </c>
      <c r="F408" s="3">
        <v>4</v>
      </c>
      <c r="G408" s="3">
        <v>2</v>
      </c>
      <c r="H408" s="3">
        <v>0</v>
      </c>
      <c r="I408" s="3">
        <v>6</v>
      </c>
      <c r="J408" s="3" t="str">
        <f>TEXT(L408/D408,"0.00")&amp;":"&amp;D408/D408</f>
        <v>6.00:1</v>
      </c>
      <c r="K408" s="3">
        <f>F408+G408</f>
        <v>6</v>
      </c>
      <c r="L408" s="3">
        <f>K408/D408</f>
        <v>6</v>
      </c>
    </row>
    <row r="409" customHeight="1" spans="1:12">
      <c r="A409" s="3">
        <v>408</v>
      </c>
      <c r="B409" s="3" t="s">
        <v>498</v>
      </c>
      <c r="C409" s="3" t="s">
        <v>273</v>
      </c>
      <c r="D409" s="3">
        <v>1</v>
      </c>
      <c r="E409" s="3">
        <v>0</v>
      </c>
      <c r="F409" s="3">
        <v>1</v>
      </c>
      <c r="G409" s="3">
        <v>3</v>
      </c>
      <c r="H409" s="3">
        <v>2</v>
      </c>
      <c r="I409" s="3">
        <v>6</v>
      </c>
      <c r="J409" s="3" t="str">
        <f>TEXT(L409/D409,"0.00")&amp;":"&amp;D409/D409</f>
        <v>4.00:1</v>
      </c>
      <c r="K409" s="3">
        <f>F409+G409</f>
        <v>4</v>
      </c>
      <c r="L409" s="3">
        <f>K409/D409</f>
        <v>4</v>
      </c>
    </row>
    <row r="410" customHeight="1" spans="1:12">
      <c r="A410" s="4">
        <v>409</v>
      </c>
      <c r="B410" s="4" t="s">
        <v>498</v>
      </c>
      <c r="C410" s="4" t="s">
        <v>516</v>
      </c>
      <c r="D410" s="4">
        <v>2</v>
      </c>
      <c r="E410" s="4">
        <v>0</v>
      </c>
      <c r="F410" s="4">
        <v>19</v>
      </c>
      <c r="G410" s="4">
        <v>22</v>
      </c>
      <c r="H410" s="4">
        <v>10</v>
      </c>
      <c r="I410" s="4">
        <v>51</v>
      </c>
      <c r="J410" s="4" t="str">
        <f>TEXT(L410/D410,"0.00")&amp;":"&amp;D410/D410</f>
        <v>10.25:1</v>
      </c>
      <c r="K410" s="4">
        <f>F410+G410</f>
        <v>41</v>
      </c>
      <c r="L410" s="4">
        <f>K410/D410</f>
        <v>20.5</v>
      </c>
    </row>
    <row r="411" customHeight="1" spans="1:12">
      <c r="A411" s="3">
        <v>410</v>
      </c>
      <c r="B411" s="3" t="s">
        <v>517</v>
      </c>
      <c r="C411" s="3" t="s">
        <v>35</v>
      </c>
      <c r="D411" s="3">
        <v>1</v>
      </c>
      <c r="E411" s="3">
        <v>8</v>
      </c>
      <c r="F411" s="3">
        <v>6</v>
      </c>
      <c r="G411" s="3">
        <v>2</v>
      </c>
      <c r="H411" s="3">
        <v>6</v>
      </c>
      <c r="I411" s="3">
        <v>22</v>
      </c>
      <c r="J411" s="3" t="str">
        <f>TEXT(L411/D411,"0.00")&amp;":"&amp;D411/D411</f>
        <v>8.00:1</v>
      </c>
      <c r="K411" s="3">
        <f>F411+G411</f>
        <v>8</v>
      </c>
      <c r="L411" s="3">
        <f>K411/D411</f>
        <v>8</v>
      </c>
    </row>
    <row r="412" customHeight="1" spans="1:12">
      <c r="A412" s="3">
        <v>411</v>
      </c>
      <c r="B412" s="3" t="s">
        <v>517</v>
      </c>
      <c r="C412" s="3" t="s">
        <v>106</v>
      </c>
      <c r="D412" s="3">
        <v>1</v>
      </c>
      <c r="E412" s="3">
        <v>4</v>
      </c>
      <c r="F412" s="3">
        <v>7</v>
      </c>
      <c r="G412" s="3">
        <v>5</v>
      </c>
      <c r="H412" s="3">
        <v>1</v>
      </c>
      <c r="I412" s="3">
        <v>17</v>
      </c>
      <c r="J412" s="3" t="str">
        <f>TEXT(L412/D412,"0.00")&amp;":"&amp;D412/D412</f>
        <v>12.00:1</v>
      </c>
      <c r="K412" s="3">
        <f>F412+G412</f>
        <v>12</v>
      </c>
      <c r="L412" s="3">
        <f>K412/D412</f>
        <v>12</v>
      </c>
    </row>
    <row r="413" customHeight="1" spans="1:12">
      <c r="A413" s="3">
        <v>412</v>
      </c>
      <c r="B413" s="3" t="s">
        <v>517</v>
      </c>
      <c r="C413" s="3" t="s">
        <v>378</v>
      </c>
      <c r="D413" s="3">
        <v>1</v>
      </c>
      <c r="E413" s="3">
        <v>2</v>
      </c>
      <c r="F413" s="3">
        <v>6</v>
      </c>
      <c r="G413" s="3">
        <v>4</v>
      </c>
      <c r="H413" s="3">
        <v>3</v>
      </c>
      <c r="I413" s="3">
        <v>15</v>
      </c>
      <c r="J413" s="3" t="str">
        <f>TEXT(L413/D413,"0.00")&amp;":"&amp;D413/D413</f>
        <v>10.00:1</v>
      </c>
      <c r="K413" s="3">
        <f>F413+G413</f>
        <v>10</v>
      </c>
      <c r="L413" s="3">
        <f>K413/D413</f>
        <v>10</v>
      </c>
    </row>
    <row r="414" customHeight="1" spans="1:12">
      <c r="A414" s="3">
        <v>413</v>
      </c>
      <c r="B414" s="3" t="s">
        <v>518</v>
      </c>
      <c r="C414" s="3" t="s">
        <v>519</v>
      </c>
      <c r="D414" s="3">
        <v>1</v>
      </c>
      <c r="E414" s="3">
        <v>0</v>
      </c>
      <c r="F414" s="3">
        <v>22</v>
      </c>
      <c r="G414" s="3">
        <v>4</v>
      </c>
      <c r="H414" s="3">
        <v>7</v>
      </c>
      <c r="I414" s="3">
        <v>33</v>
      </c>
      <c r="J414" s="3" t="str">
        <f>TEXT(L414/D414,"0.00")&amp;":"&amp;D414/D414</f>
        <v>26.00:1</v>
      </c>
      <c r="K414" s="3">
        <f>F414+G414</f>
        <v>26</v>
      </c>
      <c r="L414" s="3">
        <f>K414/D414</f>
        <v>26</v>
      </c>
    </row>
    <row r="415" customHeight="1" spans="1:12">
      <c r="A415" s="4">
        <v>414</v>
      </c>
      <c r="B415" s="4" t="s">
        <v>518</v>
      </c>
      <c r="C415" s="4" t="s">
        <v>35</v>
      </c>
      <c r="D415" s="4">
        <v>1</v>
      </c>
      <c r="E415" s="4">
        <v>0</v>
      </c>
      <c r="F415" s="4">
        <v>32</v>
      </c>
      <c r="G415" s="4">
        <v>13</v>
      </c>
      <c r="H415" s="4">
        <v>14</v>
      </c>
      <c r="I415" s="4">
        <v>59</v>
      </c>
      <c r="J415" s="4" t="str">
        <f>TEXT(L415/D415,"0.00")&amp;":"&amp;D415/D415</f>
        <v>45.00:1</v>
      </c>
      <c r="K415" s="4">
        <f>F415+G415</f>
        <v>45</v>
      </c>
      <c r="L415" s="4">
        <f>K415/D415</f>
        <v>45</v>
      </c>
    </row>
    <row r="416" customHeight="1" spans="1:12">
      <c r="A416" s="3">
        <v>415</v>
      </c>
      <c r="B416" s="3" t="s">
        <v>518</v>
      </c>
      <c r="C416" s="3" t="s">
        <v>378</v>
      </c>
      <c r="D416" s="3">
        <v>1</v>
      </c>
      <c r="E416" s="3">
        <v>0</v>
      </c>
      <c r="F416" s="3">
        <v>8</v>
      </c>
      <c r="G416" s="3">
        <v>4</v>
      </c>
      <c r="H416" s="3">
        <v>5</v>
      </c>
      <c r="I416" s="3">
        <v>17</v>
      </c>
      <c r="J416" s="3" t="str">
        <f>TEXT(L416/D416,"0.00")&amp;":"&amp;D416/D416</f>
        <v>12.00:1</v>
      </c>
      <c r="K416" s="3">
        <f>F416+G416</f>
        <v>12</v>
      </c>
      <c r="L416" s="3">
        <f>K416/D416</f>
        <v>12</v>
      </c>
    </row>
    <row r="417" customHeight="1" spans="1:12">
      <c r="A417" s="3">
        <v>416</v>
      </c>
      <c r="B417" s="3" t="s">
        <v>520</v>
      </c>
      <c r="C417" s="3" t="s">
        <v>496</v>
      </c>
      <c r="D417" s="3">
        <v>1</v>
      </c>
      <c r="E417" s="3">
        <v>6</v>
      </c>
      <c r="F417" s="3">
        <v>18</v>
      </c>
      <c r="G417" s="3">
        <v>9</v>
      </c>
      <c r="H417" s="3">
        <v>10</v>
      </c>
      <c r="I417" s="3">
        <v>43</v>
      </c>
      <c r="J417" s="3" t="str">
        <f>TEXT(L417/D417,"0.00")&amp;":"&amp;D417/D417</f>
        <v>27.00:1</v>
      </c>
      <c r="K417" s="3">
        <f>F417+G417</f>
        <v>27</v>
      </c>
      <c r="L417" s="3">
        <f>K417/D417</f>
        <v>27</v>
      </c>
    </row>
    <row r="418" customHeight="1" spans="1:12">
      <c r="A418" s="3">
        <v>417</v>
      </c>
      <c r="B418" s="3" t="s">
        <v>520</v>
      </c>
      <c r="C418" s="3" t="s">
        <v>106</v>
      </c>
      <c r="D418" s="3">
        <v>1</v>
      </c>
      <c r="E418" s="3">
        <v>4</v>
      </c>
      <c r="F418" s="3">
        <v>4</v>
      </c>
      <c r="G418" s="3">
        <v>1</v>
      </c>
      <c r="H418" s="3">
        <v>6</v>
      </c>
      <c r="I418" s="3">
        <v>15</v>
      </c>
      <c r="J418" s="3" t="str">
        <f>TEXT(L418/D418,"0.00")&amp;":"&amp;D418/D418</f>
        <v>5.00:1</v>
      </c>
      <c r="K418" s="3">
        <f>F418+G418</f>
        <v>5</v>
      </c>
      <c r="L418" s="3">
        <f>K418/D418</f>
        <v>5</v>
      </c>
    </row>
    <row r="419" customHeight="1" spans="1:12">
      <c r="A419" s="3">
        <v>418</v>
      </c>
      <c r="B419" s="3" t="s">
        <v>520</v>
      </c>
      <c r="C419" s="3" t="s">
        <v>378</v>
      </c>
      <c r="D419" s="3">
        <v>1</v>
      </c>
      <c r="E419" s="3">
        <v>0</v>
      </c>
      <c r="F419" s="3">
        <v>1</v>
      </c>
      <c r="G419" s="3">
        <v>3</v>
      </c>
      <c r="H419" s="3">
        <v>4</v>
      </c>
      <c r="I419" s="3">
        <v>8</v>
      </c>
      <c r="J419" s="3" t="str">
        <f>TEXT(L419/D419,"0.00")&amp;":"&amp;D419/D419</f>
        <v>4.00:1</v>
      </c>
      <c r="K419" s="3">
        <f>F419+G419</f>
        <v>4</v>
      </c>
      <c r="L419" s="3">
        <f>K419/D419</f>
        <v>4</v>
      </c>
    </row>
    <row r="420" customHeight="1" spans="1:12">
      <c r="A420" s="3">
        <v>419</v>
      </c>
      <c r="B420" s="3" t="s">
        <v>520</v>
      </c>
      <c r="C420" s="3" t="s">
        <v>273</v>
      </c>
      <c r="D420" s="3">
        <v>1</v>
      </c>
      <c r="E420" s="3">
        <v>0</v>
      </c>
      <c r="F420" s="3">
        <v>0</v>
      </c>
      <c r="G420" s="3">
        <v>0</v>
      </c>
      <c r="H420" s="3">
        <v>3</v>
      </c>
      <c r="I420" s="3">
        <v>3</v>
      </c>
      <c r="J420" s="3" t="str">
        <f>TEXT(L420/D420,"0.00")&amp;":"&amp;D420/D420</f>
        <v>0.00:1</v>
      </c>
      <c r="K420" s="3">
        <f>F420+G420</f>
        <v>0</v>
      </c>
      <c r="L420" s="3">
        <f>K420/D420</f>
        <v>0</v>
      </c>
    </row>
    <row r="421" customHeight="1" spans="1:12">
      <c r="A421" s="3">
        <v>420</v>
      </c>
      <c r="B421" s="3" t="s">
        <v>520</v>
      </c>
      <c r="C421" s="3" t="s">
        <v>521</v>
      </c>
      <c r="D421" s="3">
        <v>1</v>
      </c>
      <c r="E421" s="3">
        <v>5</v>
      </c>
      <c r="F421" s="3">
        <v>9</v>
      </c>
      <c r="G421" s="3">
        <v>15</v>
      </c>
      <c r="H421" s="3">
        <v>34</v>
      </c>
      <c r="I421" s="3">
        <v>63</v>
      </c>
      <c r="J421" s="3" t="str">
        <f>TEXT(L421/D421,"0.00")&amp;":"&amp;D421/D421</f>
        <v>24.00:1</v>
      </c>
      <c r="K421" s="3">
        <f>F421+G421</f>
        <v>24</v>
      </c>
      <c r="L421" s="3">
        <f>K421/D421</f>
        <v>24</v>
      </c>
    </row>
    <row r="422" customHeight="1" spans="1:12">
      <c r="A422" s="3">
        <v>421</v>
      </c>
      <c r="B422" s="3" t="s">
        <v>522</v>
      </c>
      <c r="C422" s="3" t="s">
        <v>273</v>
      </c>
      <c r="D422" s="3">
        <v>1</v>
      </c>
      <c r="E422" s="3">
        <v>0</v>
      </c>
      <c r="F422" s="3">
        <v>0</v>
      </c>
      <c r="G422" s="3">
        <v>1</v>
      </c>
      <c r="H422" s="3">
        <v>4</v>
      </c>
      <c r="I422" s="3">
        <v>5</v>
      </c>
      <c r="J422" s="3" t="str">
        <f>TEXT(L422/D422,"0.00")&amp;":"&amp;D422/D422</f>
        <v>1.00:1</v>
      </c>
      <c r="K422" s="3">
        <f>F422+G422</f>
        <v>1</v>
      </c>
      <c r="L422" s="3">
        <f>K422/D422</f>
        <v>1</v>
      </c>
    </row>
    <row r="423" customHeight="1" spans="1:12">
      <c r="A423" s="3">
        <v>422</v>
      </c>
      <c r="B423" s="3" t="s">
        <v>523</v>
      </c>
      <c r="C423" s="3" t="s">
        <v>34</v>
      </c>
      <c r="D423" s="3">
        <v>1</v>
      </c>
      <c r="E423" s="3">
        <v>2</v>
      </c>
      <c r="F423" s="3">
        <v>6</v>
      </c>
      <c r="G423" s="3">
        <v>3</v>
      </c>
      <c r="H423" s="3">
        <v>6</v>
      </c>
      <c r="I423" s="3">
        <v>17</v>
      </c>
      <c r="J423" s="3" t="str">
        <f>TEXT(L423/D423,"0.00")&amp;":"&amp;D423/D423</f>
        <v>9.00:1</v>
      </c>
      <c r="K423" s="3">
        <f>F423+G423</f>
        <v>9</v>
      </c>
      <c r="L423" s="3">
        <f>K423/D423</f>
        <v>9</v>
      </c>
    </row>
    <row r="424" customHeight="1" spans="1:12">
      <c r="A424" s="3">
        <v>423</v>
      </c>
      <c r="B424" s="3" t="s">
        <v>524</v>
      </c>
      <c r="C424" s="3" t="s">
        <v>35</v>
      </c>
      <c r="D424" s="3">
        <v>1</v>
      </c>
      <c r="E424" s="3">
        <v>57</v>
      </c>
      <c r="F424" s="3">
        <v>0</v>
      </c>
      <c r="G424" s="3">
        <v>0</v>
      </c>
      <c r="H424" s="3">
        <v>0</v>
      </c>
      <c r="I424" s="3">
        <v>57</v>
      </c>
      <c r="J424" s="3" t="str">
        <f>TEXT(L424/D424,"0.00")&amp;":"&amp;D424/D424</f>
        <v>0.00:1</v>
      </c>
      <c r="K424" s="3">
        <f>F424+G424</f>
        <v>0</v>
      </c>
      <c r="L424" s="3">
        <f>K424/D424</f>
        <v>0</v>
      </c>
    </row>
    <row r="425" customHeight="1" spans="1:12">
      <c r="A425" s="5"/>
      <c r="B425" s="5"/>
      <c r="C425" s="5"/>
      <c r="D425" s="5"/>
      <c r="E425" s="5">
        <f>SUM(E2:E424)</f>
        <v>2239</v>
      </c>
      <c r="F425" s="5">
        <f>SUM(F2:F424)</f>
        <v>4154</v>
      </c>
      <c r="G425" s="5">
        <f>SUM(G2:G424)</f>
        <v>3709</v>
      </c>
      <c r="H425" s="5">
        <f>SUM(H2:H424)</f>
        <v>3857</v>
      </c>
      <c r="I425" s="5">
        <f>SUM(I2:I424)</f>
        <v>13959</v>
      </c>
      <c r="J425" s="5"/>
      <c r="K425" s="5"/>
      <c r="L425" s="5"/>
    </row>
  </sheetData>
  <autoFilter ref="A1:L425">
    <sortState ref="A2:L425">
      <sortCondition ref="A2"/>
    </sortState>
    <extLst/>
  </autoFilter>
  <sortState ref="A2:L425">
    <sortCondition ref="J2" descending="1"/>
  </sortState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Administrator</cp:lastModifiedBy>
  <dcterms:created xsi:type="dcterms:W3CDTF">2019-09-21T12:22:00Z</dcterms:created>
  <dcterms:modified xsi:type="dcterms:W3CDTF">2019-09-21T14:50:03Z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2052-11.1.0.9005</vt:lpwstr>
  </property>
</Properties>
</file>