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360" windowHeight="78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Sheet1!$A$2:$L$27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</calcChain>
</file>

<file path=xl/sharedStrings.xml><?xml version="1.0" encoding="utf-8"?>
<sst xmlns="http://schemas.openxmlformats.org/spreadsheetml/2006/main" count="138" uniqueCount="98">
  <si>
    <t>序号</t>
  </si>
  <si>
    <t>姓名</t>
  </si>
  <si>
    <t>准考证号</t>
  </si>
  <si>
    <t>加分</t>
  </si>
  <si>
    <t>笔试总成绩</t>
  </si>
  <si>
    <t>报考单位</t>
  </si>
  <si>
    <t>岗位名称</t>
  </si>
  <si>
    <t>岗位代码</t>
  </si>
  <si>
    <t>郭凯</t>
  </si>
  <si>
    <t>田玉娇</t>
  </si>
  <si>
    <t>胡旦</t>
  </si>
  <si>
    <t>余洪媛</t>
  </si>
  <si>
    <t>宋东凡</t>
  </si>
  <si>
    <t>李庚</t>
  </si>
  <si>
    <t>邹太星</t>
  </si>
  <si>
    <t>赵娇明</t>
  </si>
  <si>
    <t>向兴艳</t>
  </si>
  <si>
    <t>朱晓丹</t>
  </si>
  <si>
    <t>郑昆</t>
  </si>
  <si>
    <t>毛艳桂</t>
  </si>
  <si>
    <t>谭萌</t>
  </si>
  <si>
    <t>向涛</t>
  </si>
  <si>
    <t>谭浩</t>
  </si>
  <si>
    <t>谭玲</t>
  </si>
  <si>
    <t>彭勇</t>
  </si>
  <si>
    <t>宋金金</t>
  </si>
  <si>
    <t>谭宇</t>
  </si>
  <si>
    <t>徐文华</t>
  </si>
  <si>
    <t>李先丛</t>
  </si>
  <si>
    <t>靳国华</t>
  </si>
  <si>
    <t>张孝恩</t>
  </si>
  <si>
    <t>江成</t>
  </si>
  <si>
    <t>19280305608</t>
  </si>
  <si>
    <t>19280306628</t>
  </si>
  <si>
    <t>19280302028</t>
  </si>
  <si>
    <t>19280308013</t>
  </si>
  <si>
    <t>19280308726</t>
  </si>
  <si>
    <t>19280305212</t>
  </si>
  <si>
    <t>19280301026</t>
  </si>
  <si>
    <t>19280304229</t>
  </si>
  <si>
    <t>19280302325</t>
  </si>
  <si>
    <t>19280307314</t>
  </si>
  <si>
    <t>19280303003</t>
  </si>
  <si>
    <t>19280303707</t>
  </si>
  <si>
    <t>19280308324</t>
  </si>
  <si>
    <t>19280303215</t>
  </si>
  <si>
    <t>19280309017</t>
  </si>
  <si>
    <t>19280302201</t>
  </si>
  <si>
    <t>19280306322</t>
  </si>
  <si>
    <t>19280300619</t>
  </si>
  <si>
    <t>19280304115</t>
  </si>
  <si>
    <t>19280304901</t>
  </si>
  <si>
    <t>19280302618</t>
  </si>
  <si>
    <t>19280303015</t>
  </si>
  <si>
    <t>19280304627</t>
  </si>
  <si>
    <t>19280302228</t>
  </si>
  <si>
    <t>19280301810</t>
  </si>
  <si>
    <t>巴东县退役军人服务中心</t>
  </si>
  <si>
    <t>综合服务管理岗</t>
  </si>
  <si>
    <t>14228105042042001</t>
  </si>
  <si>
    <t>14228105042042002</t>
  </si>
  <si>
    <t>14228105042042003</t>
  </si>
  <si>
    <t>14228105042042004</t>
  </si>
  <si>
    <t>14228105042042005</t>
  </si>
  <si>
    <t>巴东县信陵镇退役军人服务站</t>
  </si>
  <si>
    <t>14228105043043001</t>
  </si>
  <si>
    <t>巴东县野三关镇退役军人服务站</t>
  </si>
  <si>
    <t>14228105044044001</t>
  </si>
  <si>
    <t>巴东县官渡口镇退役军人服务站</t>
  </si>
  <si>
    <t>14228105045045001</t>
  </si>
  <si>
    <t>巴东县东瀼口镇退役军人服务站</t>
  </si>
  <si>
    <t>14228105046046001</t>
  </si>
  <si>
    <t>巴东县溪丘湾乡退役军人服务站</t>
  </si>
  <si>
    <t>14228105047047001</t>
  </si>
  <si>
    <t>巴东县沿渡河镇退役军人服务站</t>
  </si>
  <si>
    <t>14228105048048001</t>
  </si>
  <si>
    <t>14228105048048002</t>
  </si>
  <si>
    <t>巴东县茶店子镇退役军人服务站</t>
  </si>
  <si>
    <t>14228105049049001</t>
  </si>
  <si>
    <t>巴东县绿葱坡镇退役军人服务站</t>
  </si>
  <si>
    <t>14228105050050001</t>
  </si>
  <si>
    <t>巴东县大支坪镇退役军人服务站</t>
  </si>
  <si>
    <t>14228105051051001</t>
  </si>
  <si>
    <t>巴东县清太坪镇退役军人服务站</t>
  </si>
  <si>
    <t>14228105052052001</t>
  </si>
  <si>
    <t>14228105052052002</t>
  </si>
  <si>
    <t>巴东县水布垭镇退役军人服务站</t>
  </si>
  <si>
    <t>14228105053053001</t>
  </si>
  <si>
    <t>14228105053053002</t>
  </si>
  <si>
    <t>巴东县金果坪乡退役军人服务站</t>
  </si>
  <si>
    <t>14228105054054001</t>
  </si>
  <si>
    <t>14228105054054002</t>
  </si>
  <si>
    <t>备注</t>
    <phoneticPr fontId="2" type="noConversion"/>
  </si>
  <si>
    <t>综合服务管理岗</t>
    <phoneticPr fontId="2" type="noConversion"/>
  </si>
  <si>
    <t>面试成绩</t>
    <phoneticPr fontId="2" type="noConversion"/>
  </si>
  <si>
    <t>综合成绩</t>
    <phoneticPr fontId="2" type="noConversion"/>
  </si>
  <si>
    <t>笔试总分</t>
    <phoneticPr fontId="2" type="noConversion"/>
  </si>
  <si>
    <t>巴东县2019年退役军人事务系统事业单位考试公开招聘工作人员体检、考核人员名单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</si>
</sst>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20" zoomScaleNormal="120" workbookViewId="0">
      <selection activeCell="P7" sqref="P7"/>
    </sheetView>
  </sheetViews>
  <sheetFormatPr defaultColWidth="8" defaultRowHeight="12" x14ac:dyDescent="0.15"/>
  <cols>
    <col min="1" max="1" width="5.5" style="3" customWidth="1"/>
    <col min="2" max="2" width="27" style="2" customWidth="1"/>
    <col min="3" max="3" width="13.625" style="2" customWidth="1"/>
    <col min="4" max="4" width="19.125" style="3" customWidth="1"/>
    <col min="5" max="5" width="8" style="1" customWidth="1"/>
    <col min="6" max="6" width="14.125" style="3" customWidth="1"/>
    <col min="7" max="7" width="7.5" style="3" customWidth="1"/>
    <col min="8" max="8" width="5.75" style="1" customWidth="1"/>
    <col min="9" max="9" width="8.875" style="4" customWidth="1"/>
    <col min="10" max="10" width="7.375" style="4" customWidth="1"/>
    <col min="11" max="11" width="13" style="3" customWidth="1"/>
    <col min="12" max="12" width="6.75" style="1" customWidth="1"/>
    <col min="13" max="16384" width="8" style="1"/>
  </cols>
  <sheetData>
    <row r="1" spans="1:12" ht="39.75" customHeight="1" x14ac:dyDescent="0.15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30.75" customHeight="1" x14ac:dyDescent="0.15">
      <c r="A2" s="5" t="s">
        <v>0</v>
      </c>
      <c r="B2" s="5" t="s">
        <v>5</v>
      </c>
      <c r="C2" s="5" t="s">
        <v>6</v>
      </c>
      <c r="D2" s="5" t="s">
        <v>7</v>
      </c>
      <c r="E2" s="5" t="s">
        <v>1</v>
      </c>
      <c r="F2" s="5" t="s">
        <v>2</v>
      </c>
      <c r="G2" s="5" t="s">
        <v>96</v>
      </c>
      <c r="H2" s="5" t="s">
        <v>3</v>
      </c>
      <c r="I2" s="6" t="s">
        <v>4</v>
      </c>
      <c r="J2" s="6" t="s">
        <v>94</v>
      </c>
      <c r="K2" s="5" t="s">
        <v>95</v>
      </c>
      <c r="L2" s="5" t="s">
        <v>92</v>
      </c>
    </row>
    <row r="3" spans="1:12" ht="23.25" customHeight="1" x14ac:dyDescent="0.15">
      <c r="A3" s="8">
        <v>1</v>
      </c>
      <c r="B3" s="9" t="s">
        <v>57</v>
      </c>
      <c r="C3" s="9" t="s">
        <v>58</v>
      </c>
      <c r="D3" s="11" t="s">
        <v>59</v>
      </c>
      <c r="E3" s="9" t="s">
        <v>8</v>
      </c>
      <c r="F3" s="9" t="s">
        <v>32</v>
      </c>
      <c r="G3" s="10">
        <v>61.75</v>
      </c>
      <c r="H3" s="10"/>
      <c r="I3" s="10">
        <v>61.75</v>
      </c>
      <c r="J3" s="10">
        <v>84.7</v>
      </c>
      <c r="K3" s="13">
        <f t="shared" ref="K3:K23" si="0">I3*0.4+J3*0.6</f>
        <v>75.52000000000001</v>
      </c>
      <c r="L3" s="12"/>
    </row>
    <row r="4" spans="1:12" ht="23.25" customHeight="1" x14ac:dyDescent="0.15">
      <c r="A4" s="8">
        <v>2</v>
      </c>
      <c r="B4" s="9" t="s">
        <v>57</v>
      </c>
      <c r="C4" s="9" t="s">
        <v>58</v>
      </c>
      <c r="D4" s="11" t="s">
        <v>60</v>
      </c>
      <c r="E4" s="9" t="s">
        <v>9</v>
      </c>
      <c r="F4" s="9" t="s">
        <v>33</v>
      </c>
      <c r="G4" s="10">
        <v>61.5</v>
      </c>
      <c r="H4" s="10">
        <v>5</v>
      </c>
      <c r="I4" s="10">
        <v>66.5</v>
      </c>
      <c r="J4" s="10">
        <v>80.599999999999994</v>
      </c>
      <c r="K4" s="13">
        <f t="shared" si="0"/>
        <v>74.959999999999994</v>
      </c>
      <c r="L4" s="12"/>
    </row>
    <row r="5" spans="1:12" ht="23.25" customHeight="1" x14ac:dyDescent="0.15">
      <c r="A5" s="8">
        <v>3</v>
      </c>
      <c r="B5" s="9" t="s">
        <v>57</v>
      </c>
      <c r="C5" s="9" t="s">
        <v>93</v>
      </c>
      <c r="D5" s="11" t="s">
        <v>61</v>
      </c>
      <c r="E5" s="9" t="s">
        <v>10</v>
      </c>
      <c r="F5" s="9" t="s">
        <v>34</v>
      </c>
      <c r="G5" s="10">
        <v>62.5</v>
      </c>
      <c r="H5" s="10"/>
      <c r="I5" s="10">
        <v>62.5</v>
      </c>
      <c r="J5" s="10">
        <v>74</v>
      </c>
      <c r="K5" s="13">
        <f t="shared" si="0"/>
        <v>69.400000000000006</v>
      </c>
      <c r="L5" s="12"/>
    </row>
    <row r="6" spans="1:12" ht="23.25" customHeight="1" x14ac:dyDescent="0.15">
      <c r="A6" s="8">
        <v>4</v>
      </c>
      <c r="B6" s="9" t="s">
        <v>57</v>
      </c>
      <c r="C6" s="9" t="s">
        <v>58</v>
      </c>
      <c r="D6" s="11" t="s">
        <v>62</v>
      </c>
      <c r="E6" s="9" t="s">
        <v>11</v>
      </c>
      <c r="F6" s="9" t="s">
        <v>35</v>
      </c>
      <c r="G6" s="10">
        <v>63.75</v>
      </c>
      <c r="H6" s="10"/>
      <c r="I6" s="10">
        <v>63.75</v>
      </c>
      <c r="J6" s="10">
        <v>82.4</v>
      </c>
      <c r="K6" s="13">
        <f t="shared" si="0"/>
        <v>74.94</v>
      </c>
      <c r="L6" s="12"/>
    </row>
    <row r="7" spans="1:12" ht="23.25" customHeight="1" x14ac:dyDescent="0.15">
      <c r="A7" s="8">
        <v>5</v>
      </c>
      <c r="B7" s="9" t="s">
        <v>57</v>
      </c>
      <c r="C7" s="9" t="s">
        <v>58</v>
      </c>
      <c r="D7" s="11" t="s">
        <v>63</v>
      </c>
      <c r="E7" s="9" t="s">
        <v>12</v>
      </c>
      <c r="F7" s="9" t="s">
        <v>36</v>
      </c>
      <c r="G7" s="10">
        <v>63.75</v>
      </c>
      <c r="H7" s="10"/>
      <c r="I7" s="10">
        <v>63.75</v>
      </c>
      <c r="J7" s="10">
        <v>83.4</v>
      </c>
      <c r="K7" s="13">
        <f t="shared" si="0"/>
        <v>75.539999999999992</v>
      </c>
      <c r="L7" s="12"/>
    </row>
    <row r="8" spans="1:12" ht="23.25" customHeight="1" x14ac:dyDescent="0.15">
      <c r="A8" s="8">
        <v>6</v>
      </c>
      <c r="B8" s="9" t="s">
        <v>64</v>
      </c>
      <c r="C8" s="9" t="s">
        <v>58</v>
      </c>
      <c r="D8" s="11" t="s">
        <v>65</v>
      </c>
      <c r="E8" s="9" t="s">
        <v>13</v>
      </c>
      <c r="F8" s="9" t="s">
        <v>37</v>
      </c>
      <c r="G8" s="10">
        <v>61.25</v>
      </c>
      <c r="H8" s="10">
        <v>5</v>
      </c>
      <c r="I8" s="10">
        <v>66.25</v>
      </c>
      <c r="J8" s="10">
        <v>83.1</v>
      </c>
      <c r="K8" s="13">
        <f t="shared" si="0"/>
        <v>76.359999999999985</v>
      </c>
      <c r="L8" s="12"/>
    </row>
    <row r="9" spans="1:12" ht="23.25" customHeight="1" x14ac:dyDescent="0.15">
      <c r="A9" s="8">
        <v>7</v>
      </c>
      <c r="B9" s="9" t="s">
        <v>66</v>
      </c>
      <c r="C9" s="9" t="s">
        <v>58</v>
      </c>
      <c r="D9" s="11" t="s">
        <v>67</v>
      </c>
      <c r="E9" s="9" t="s">
        <v>14</v>
      </c>
      <c r="F9" s="9" t="s">
        <v>38</v>
      </c>
      <c r="G9" s="10">
        <v>65.5</v>
      </c>
      <c r="H9" s="10">
        <v>5</v>
      </c>
      <c r="I9" s="10">
        <v>70.5</v>
      </c>
      <c r="J9" s="10">
        <v>78.599999999999994</v>
      </c>
      <c r="K9" s="13">
        <f t="shared" si="0"/>
        <v>75.36</v>
      </c>
      <c r="L9" s="12"/>
    </row>
    <row r="10" spans="1:12" ht="23.25" customHeight="1" x14ac:dyDescent="0.15">
      <c r="A10" s="8">
        <v>8</v>
      </c>
      <c r="B10" s="9" t="s">
        <v>66</v>
      </c>
      <c r="C10" s="9" t="s">
        <v>58</v>
      </c>
      <c r="D10" s="11" t="s">
        <v>67</v>
      </c>
      <c r="E10" s="9" t="s">
        <v>15</v>
      </c>
      <c r="F10" s="9" t="s">
        <v>39</v>
      </c>
      <c r="G10" s="10">
        <v>69.5</v>
      </c>
      <c r="H10" s="10"/>
      <c r="I10" s="10">
        <v>69.5</v>
      </c>
      <c r="J10" s="10">
        <v>81.8</v>
      </c>
      <c r="K10" s="13">
        <f t="shared" si="0"/>
        <v>76.88</v>
      </c>
      <c r="L10" s="12"/>
    </row>
    <row r="11" spans="1:12" ht="23.25" customHeight="1" x14ac:dyDescent="0.15">
      <c r="A11" s="8">
        <v>9</v>
      </c>
      <c r="B11" s="9" t="s">
        <v>68</v>
      </c>
      <c r="C11" s="9" t="s">
        <v>58</v>
      </c>
      <c r="D11" s="11" t="s">
        <v>69</v>
      </c>
      <c r="E11" s="9" t="s">
        <v>16</v>
      </c>
      <c r="F11" s="9" t="s">
        <v>40</v>
      </c>
      <c r="G11" s="10">
        <v>65.5</v>
      </c>
      <c r="H11" s="10"/>
      <c r="I11" s="10">
        <v>65.5</v>
      </c>
      <c r="J11" s="10">
        <v>75</v>
      </c>
      <c r="K11" s="13">
        <f t="shared" si="0"/>
        <v>71.2</v>
      </c>
      <c r="L11" s="12"/>
    </row>
    <row r="12" spans="1:12" ht="23.25" customHeight="1" x14ac:dyDescent="0.15">
      <c r="A12" s="8">
        <v>10</v>
      </c>
      <c r="B12" s="9" t="s">
        <v>70</v>
      </c>
      <c r="C12" s="9" t="s">
        <v>58</v>
      </c>
      <c r="D12" s="11" t="s">
        <v>71</v>
      </c>
      <c r="E12" s="9" t="s">
        <v>17</v>
      </c>
      <c r="F12" s="9" t="s">
        <v>41</v>
      </c>
      <c r="G12" s="10">
        <v>61.75</v>
      </c>
      <c r="H12" s="10">
        <v>5</v>
      </c>
      <c r="I12" s="10">
        <v>66.75</v>
      </c>
      <c r="J12" s="10">
        <v>81.400000000000006</v>
      </c>
      <c r="K12" s="13">
        <f t="shared" si="0"/>
        <v>75.540000000000006</v>
      </c>
      <c r="L12" s="12"/>
    </row>
    <row r="13" spans="1:12" ht="23.25" customHeight="1" x14ac:dyDescent="0.15">
      <c r="A13" s="8">
        <v>11</v>
      </c>
      <c r="B13" s="9" t="s">
        <v>72</v>
      </c>
      <c r="C13" s="9" t="s">
        <v>58</v>
      </c>
      <c r="D13" s="11" t="s">
        <v>73</v>
      </c>
      <c r="E13" s="9" t="s">
        <v>18</v>
      </c>
      <c r="F13" s="9" t="s">
        <v>42</v>
      </c>
      <c r="G13" s="10">
        <v>67.25</v>
      </c>
      <c r="H13" s="10">
        <v>5</v>
      </c>
      <c r="I13" s="10">
        <v>72.25</v>
      </c>
      <c r="J13" s="10">
        <v>80.8</v>
      </c>
      <c r="K13" s="13">
        <f t="shared" si="0"/>
        <v>77.38</v>
      </c>
      <c r="L13" s="12"/>
    </row>
    <row r="14" spans="1:12" ht="23.25" customHeight="1" x14ac:dyDescent="0.15">
      <c r="A14" s="8">
        <v>12</v>
      </c>
      <c r="B14" s="9" t="s">
        <v>72</v>
      </c>
      <c r="C14" s="9" t="s">
        <v>58</v>
      </c>
      <c r="D14" s="11" t="s">
        <v>73</v>
      </c>
      <c r="E14" s="9" t="s">
        <v>19</v>
      </c>
      <c r="F14" s="9" t="s">
        <v>43</v>
      </c>
      <c r="G14" s="10">
        <v>61.75</v>
      </c>
      <c r="H14" s="10"/>
      <c r="I14" s="10">
        <v>61.75</v>
      </c>
      <c r="J14" s="10">
        <v>79.400000000000006</v>
      </c>
      <c r="K14" s="13">
        <f t="shared" si="0"/>
        <v>72.34</v>
      </c>
      <c r="L14" s="12"/>
    </row>
    <row r="15" spans="1:12" ht="23.25" customHeight="1" x14ac:dyDescent="0.15">
      <c r="A15" s="8">
        <v>13</v>
      </c>
      <c r="B15" s="9" t="s">
        <v>74</v>
      </c>
      <c r="C15" s="9" t="s">
        <v>58</v>
      </c>
      <c r="D15" s="11" t="s">
        <v>75</v>
      </c>
      <c r="E15" s="9" t="s">
        <v>20</v>
      </c>
      <c r="F15" s="9" t="s">
        <v>44</v>
      </c>
      <c r="G15" s="10">
        <v>64.75</v>
      </c>
      <c r="H15" s="10"/>
      <c r="I15" s="10">
        <v>64.75</v>
      </c>
      <c r="J15" s="10">
        <v>82</v>
      </c>
      <c r="K15" s="13">
        <f t="shared" si="0"/>
        <v>75.099999999999994</v>
      </c>
      <c r="L15" s="12"/>
    </row>
    <row r="16" spans="1:12" ht="23.25" customHeight="1" x14ac:dyDescent="0.15">
      <c r="A16" s="8">
        <v>14</v>
      </c>
      <c r="B16" s="9" t="s">
        <v>74</v>
      </c>
      <c r="C16" s="9" t="s">
        <v>58</v>
      </c>
      <c r="D16" s="11" t="s">
        <v>76</v>
      </c>
      <c r="E16" s="9" t="s">
        <v>21</v>
      </c>
      <c r="F16" s="9" t="s">
        <v>45</v>
      </c>
      <c r="G16" s="10">
        <v>61.25</v>
      </c>
      <c r="H16" s="10"/>
      <c r="I16" s="10">
        <v>61.25</v>
      </c>
      <c r="J16" s="10">
        <v>81.900000000000006</v>
      </c>
      <c r="K16" s="13">
        <f t="shared" si="0"/>
        <v>73.64</v>
      </c>
      <c r="L16" s="12"/>
    </row>
    <row r="17" spans="1:12" ht="23.25" customHeight="1" x14ac:dyDescent="0.15">
      <c r="A17" s="8">
        <v>15</v>
      </c>
      <c r="B17" s="9" t="s">
        <v>77</v>
      </c>
      <c r="C17" s="9" t="s">
        <v>58</v>
      </c>
      <c r="D17" s="11" t="s">
        <v>78</v>
      </c>
      <c r="E17" s="9" t="s">
        <v>22</v>
      </c>
      <c r="F17" s="9" t="s">
        <v>46</v>
      </c>
      <c r="G17" s="10">
        <v>62</v>
      </c>
      <c r="H17" s="10"/>
      <c r="I17" s="10">
        <v>62</v>
      </c>
      <c r="J17" s="10">
        <v>80</v>
      </c>
      <c r="K17" s="13">
        <f t="shared" si="0"/>
        <v>72.8</v>
      </c>
      <c r="L17" s="12"/>
    </row>
    <row r="18" spans="1:12" ht="23.25" customHeight="1" x14ac:dyDescent="0.15">
      <c r="A18" s="8">
        <v>16</v>
      </c>
      <c r="B18" s="9" t="s">
        <v>79</v>
      </c>
      <c r="C18" s="9" t="s">
        <v>58</v>
      </c>
      <c r="D18" s="11" t="s">
        <v>80</v>
      </c>
      <c r="E18" s="9" t="s">
        <v>21</v>
      </c>
      <c r="F18" s="9" t="s">
        <v>47</v>
      </c>
      <c r="G18" s="10">
        <v>60.75</v>
      </c>
      <c r="H18" s="10"/>
      <c r="I18" s="10">
        <v>60.75</v>
      </c>
      <c r="J18" s="10">
        <v>83.4</v>
      </c>
      <c r="K18" s="13">
        <f t="shared" si="0"/>
        <v>74.34</v>
      </c>
      <c r="L18" s="12"/>
    </row>
    <row r="19" spans="1:12" ht="23.25" customHeight="1" x14ac:dyDescent="0.15">
      <c r="A19" s="8">
        <v>17</v>
      </c>
      <c r="B19" s="9" t="s">
        <v>79</v>
      </c>
      <c r="C19" s="9" t="s">
        <v>58</v>
      </c>
      <c r="D19" s="11" t="s">
        <v>80</v>
      </c>
      <c r="E19" s="9" t="s">
        <v>23</v>
      </c>
      <c r="F19" s="9" t="s">
        <v>48</v>
      </c>
      <c r="G19" s="10">
        <v>60.75</v>
      </c>
      <c r="H19" s="10"/>
      <c r="I19" s="10">
        <v>60.75</v>
      </c>
      <c r="J19" s="10">
        <v>83.9</v>
      </c>
      <c r="K19" s="13">
        <f t="shared" si="0"/>
        <v>74.64</v>
      </c>
      <c r="L19" s="12"/>
    </row>
    <row r="20" spans="1:12" ht="23.25" customHeight="1" x14ac:dyDescent="0.15">
      <c r="A20" s="8">
        <v>18</v>
      </c>
      <c r="B20" s="9" t="s">
        <v>81</v>
      </c>
      <c r="C20" s="9" t="s">
        <v>58</v>
      </c>
      <c r="D20" s="11" t="s">
        <v>82</v>
      </c>
      <c r="E20" s="9" t="s">
        <v>24</v>
      </c>
      <c r="F20" s="9" t="s">
        <v>49</v>
      </c>
      <c r="G20" s="10">
        <v>64</v>
      </c>
      <c r="H20" s="10"/>
      <c r="I20" s="10">
        <v>64</v>
      </c>
      <c r="J20" s="10">
        <v>85.7</v>
      </c>
      <c r="K20" s="13">
        <f t="shared" si="0"/>
        <v>77.02000000000001</v>
      </c>
      <c r="L20" s="12"/>
    </row>
    <row r="21" spans="1:12" ht="23.25" customHeight="1" x14ac:dyDescent="0.15">
      <c r="A21" s="8">
        <v>19</v>
      </c>
      <c r="B21" s="9" t="s">
        <v>81</v>
      </c>
      <c r="C21" s="9" t="s">
        <v>58</v>
      </c>
      <c r="D21" s="11" t="s">
        <v>82</v>
      </c>
      <c r="E21" s="9" t="s">
        <v>25</v>
      </c>
      <c r="F21" s="9" t="s">
        <v>50</v>
      </c>
      <c r="G21" s="10">
        <v>61.5</v>
      </c>
      <c r="H21" s="10"/>
      <c r="I21" s="10">
        <v>61.5</v>
      </c>
      <c r="J21" s="10">
        <v>83.3</v>
      </c>
      <c r="K21" s="13">
        <f t="shared" si="0"/>
        <v>74.58</v>
      </c>
      <c r="L21" s="12"/>
    </row>
    <row r="22" spans="1:12" ht="23.25" customHeight="1" x14ac:dyDescent="0.15">
      <c r="A22" s="8">
        <v>20</v>
      </c>
      <c r="B22" s="9" t="s">
        <v>83</v>
      </c>
      <c r="C22" s="9" t="s">
        <v>58</v>
      </c>
      <c r="D22" s="11" t="s">
        <v>84</v>
      </c>
      <c r="E22" s="9" t="s">
        <v>26</v>
      </c>
      <c r="F22" s="9" t="s">
        <v>51</v>
      </c>
      <c r="G22" s="10">
        <v>62.25</v>
      </c>
      <c r="H22" s="10"/>
      <c r="I22" s="10">
        <v>62.25</v>
      </c>
      <c r="J22" s="10">
        <v>78.099999999999994</v>
      </c>
      <c r="K22" s="13">
        <f t="shared" si="0"/>
        <v>71.759999999999991</v>
      </c>
      <c r="L22" s="12"/>
    </row>
    <row r="23" spans="1:12" ht="23.25" customHeight="1" x14ac:dyDescent="0.15">
      <c r="A23" s="8">
        <v>21</v>
      </c>
      <c r="B23" s="9" t="s">
        <v>83</v>
      </c>
      <c r="C23" s="9" t="s">
        <v>58</v>
      </c>
      <c r="D23" s="11" t="s">
        <v>85</v>
      </c>
      <c r="E23" s="9" t="s">
        <v>27</v>
      </c>
      <c r="F23" s="9" t="s">
        <v>52</v>
      </c>
      <c r="G23" s="10">
        <v>56.75</v>
      </c>
      <c r="H23" s="10">
        <v>5</v>
      </c>
      <c r="I23" s="10">
        <v>61.75</v>
      </c>
      <c r="J23" s="10">
        <v>78.2</v>
      </c>
      <c r="K23" s="13">
        <f t="shared" si="0"/>
        <v>71.62</v>
      </c>
      <c r="L23" s="12"/>
    </row>
    <row r="24" spans="1:12" ht="23.25" customHeight="1" x14ac:dyDescent="0.15">
      <c r="A24" s="8">
        <v>22</v>
      </c>
      <c r="B24" s="9" t="s">
        <v>86</v>
      </c>
      <c r="C24" s="9" t="s">
        <v>58</v>
      </c>
      <c r="D24" s="11" t="s">
        <v>87</v>
      </c>
      <c r="E24" s="9" t="s">
        <v>28</v>
      </c>
      <c r="F24" s="9" t="s">
        <v>53</v>
      </c>
      <c r="G24" s="10">
        <v>62.75</v>
      </c>
      <c r="H24" s="10"/>
      <c r="I24" s="10">
        <v>62.75</v>
      </c>
      <c r="J24" s="10">
        <v>81.7</v>
      </c>
      <c r="K24" s="13">
        <f t="shared" ref="K24:K27" si="1">I24*0.4+J24*0.6</f>
        <v>74.12</v>
      </c>
      <c r="L24" s="12"/>
    </row>
    <row r="25" spans="1:12" ht="23.25" customHeight="1" x14ac:dyDescent="0.15">
      <c r="A25" s="8">
        <v>23</v>
      </c>
      <c r="B25" s="9" t="s">
        <v>86</v>
      </c>
      <c r="C25" s="9" t="s">
        <v>58</v>
      </c>
      <c r="D25" s="11" t="s">
        <v>88</v>
      </c>
      <c r="E25" s="9" t="s">
        <v>29</v>
      </c>
      <c r="F25" s="9" t="s">
        <v>54</v>
      </c>
      <c r="G25" s="10">
        <v>58</v>
      </c>
      <c r="H25" s="10"/>
      <c r="I25" s="10">
        <v>58</v>
      </c>
      <c r="J25" s="10">
        <v>79.7</v>
      </c>
      <c r="K25" s="13">
        <f t="shared" si="1"/>
        <v>71.02000000000001</v>
      </c>
      <c r="L25" s="12"/>
    </row>
    <row r="26" spans="1:12" ht="23.25" customHeight="1" x14ac:dyDescent="0.15">
      <c r="A26" s="8">
        <v>24</v>
      </c>
      <c r="B26" s="9" t="s">
        <v>89</v>
      </c>
      <c r="C26" s="9" t="s">
        <v>58</v>
      </c>
      <c r="D26" s="11" t="s">
        <v>90</v>
      </c>
      <c r="E26" s="9" t="s">
        <v>30</v>
      </c>
      <c r="F26" s="9" t="s">
        <v>55</v>
      </c>
      <c r="G26" s="10">
        <v>63.5</v>
      </c>
      <c r="H26" s="10"/>
      <c r="I26" s="10">
        <v>63.5</v>
      </c>
      <c r="J26" s="10">
        <v>78.2</v>
      </c>
      <c r="K26" s="13">
        <f t="shared" si="1"/>
        <v>72.320000000000007</v>
      </c>
      <c r="L26" s="12"/>
    </row>
    <row r="27" spans="1:12" ht="23.25" customHeight="1" x14ac:dyDescent="0.15">
      <c r="A27" s="8">
        <v>25</v>
      </c>
      <c r="B27" s="9" t="s">
        <v>89</v>
      </c>
      <c r="C27" s="9" t="s">
        <v>58</v>
      </c>
      <c r="D27" s="11" t="s">
        <v>91</v>
      </c>
      <c r="E27" s="9" t="s">
        <v>31</v>
      </c>
      <c r="F27" s="9" t="s">
        <v>56</v>
      </c>
      <c r="G27" s="10">
        <v>64</v>
      </c>
      <c r="H27" s="10"/>
      <c r="I27" s="10">
        <v>64</v>
      </c>
      <c r="J27" s="10">
        <v>78.099999999999994</v>
      </c>
      <c r="K27" s="13">
        <f t="shared" si="1"/>
        <v>72.459999999999994</v>
      </c>
      <c r="L27" s="12"/>
    </row>
  </sheetData>
  <mergeCells count="1">
    <mergeCell ref="A1:L1"/>
  </mergeCells>
  <phoneticPr fontId="2" type="noConversion"/>
  <pageMargins left="0.55118110236220474" right="0.55118110236220474" top="0.78740157480314965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HDUSER</cp:lastModifiedBy>
  <cp:lastPrinted>2019-09-19T13:21:29Z</cp:lastPrinted>
  <dcterms:created xsi:type="dcterms:W3CDTF">2019-07-03T09:39:00Z</dcterms:created>
  <dcterms:modified xsi:type="dcterms:W3CDTF">2019-09-19T13:37:05Z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