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<sst xmlns="http://schemas.openxmlformats.org/spreadsheetml/2006/main" count="547" uniqueCount="293">
  <si>
    <t>附件：</t>
  </si>
  <si>
    <t>襄阳市2019年省市县乡考试录用公务员第三批拟录用人员公示名单</t>
  </si>
  <si>
    <t>机构
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</si>
  <si>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</si>
  <si>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</si>
  <si>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</si>
  <si>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</si>
  <si>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</si>
  <si>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</si>
  <si>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</si>
  <si>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</si>
  <si>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</si>
  <si>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成绩</t>
  </si>
  <si>
    <t>综合成绩</t>
  </si>
  <si>
    <t>现工作单位</t>
  </si>
  <si>
    <t>毕业院校</t>
  </si>
  <si>
    <t>体测结果</t>
  </si>
  <si>
    <t>备注</t>
  </si>
  <si>
    <t>行测职业能力测验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</si>
  <si>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</si>
  <si>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</si>
  <si>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</si>
  <si>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</si>
  <si>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</si>
  <si>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襄阳市直</t>
  </si>
  <si>
    <t>襄阳市纪委监委派驻（出）机构</t>
  </si>
  <si>
    <t>纪检监察岗1</t>
  </si>
  <si>
    <t>14230202003001001</t>
  </si>
  <si>
    <t>方程</t>
  </si>
  <si>
    <t>女</t>
  </si>
  <si>
    <t>101060403314</t>
  </si>
  <si>
    <t>广水市武胜关镇孝子中心小学</t>
  </si>
  <si>
    <t>三峡大学</t>
  </si>
  <si>
    <t>刘雅文</t>
  </si>
  <si>
    <t>101060403125</t>
  </si>
  <si>
    <t>湖北省老河口市第一中学初中部</t>
  </si>
  <si>
    <t>汉口学院</t>
  </si>
  <si>
    <t>李姝潼</t>
  </si>
  <si>
    <t>101060403905</t>
  </si>
  <si>
    <t>河南省烟草公司新乡市公司</t>
  </si>
  <si>
    <t>河南农业大学</t>
  </si>
  <si>
    <t>刘孟丽</t>
  </si>
  <si>
    <t>101060405917</t>
  </si>
  <si>
    <t>宜城市人民政府扶贫开发办公室</t>
  </si>
  <si>
    <t>田宁</t>
  </si>
  <si>
    <t>101060406116</t>
  </si>
  <si>
    <t>枣阳市人力资源和社会保障信息网络中心</t>
  </si>
  <si>
    <t>武汉大学</t>
  </si>
  <si>
    <t>刘进</t>
  </si>
  <si>
    <t>男</t>
  </si>
  <si>
    <t>101060406318</t>
  </si>
  <si>
    <t>襄阳归雁网络科技有限公司</t>
  </si>
  <si>
    <t>湖北警官学院</t>
  </si>
  <si>
    <t>纪检监察岗2</t>
  </si>
  <si>
    <t>14230202003001002</t>
  </si>
  <si>
    <t>刘诗瑞</t>
  </si>
  <si>
    <t>101060406203</t>
  </si>
  <si>
    <t>中航工业三六四医院</t>
  </si>
  <si>
    <t>湖南科技大学</t>
  </si>
  <si>
    <t>杨诗雨</t>
  </si>
  <si>
    <t>101060403421</t>
  </si>
  <si>
    <t>襄阳高新技术产业开发区社会保障服务中心</t>
  </si>
  <si>
    <t>湖北大学</t>
  </si>
  <si>
    <t>纪检监察岗3</t>
  </si>
  <si>
    <t>14230202003001003</t>
  </si>
  <si>
    <t>高景</t>
  </si>
  <si>
    <t>101060401711</t>
  </si>
  <si>
    <t>湖北省襄阳市襄城区文明办</t>
  </si>
  <si>
    <t>张凡</t>
  </si>
  <si>
    <t>101060403301</t>
  </si>
  <si>
    <t>湖北汉江融资租赁有限公司</t>
  </si>
  <si>
    <t>湖北师范学院</t>
  </si>
  <si>
    <t>枣阳市</t>
  </si>
  <si>
    <t>枣阳市纪委监委</t>
  </si>
  <si>
    <t>财务会计岗</t>
  </si>
  <si>
    <t>14230202003011001</t>
  </si>
  <si>
    <t>邓从虎</t>
  </si>
  <si>
    <t>101060404716</t>
  </si>
  <si>
    <t>湖北民族大学</t>
  </si>
  <si>
    <t>湖北民族学院</t>
  </si>
  <si>
    <t>南漳县</t>
  </si>
  <si>
    <t>南漳县纪委监委</t>
  </si>
  <si>
    <t>纪检监察室法律事务岗</t>
  </si>
  <si>
    <t>14230202003008001</t>
  </si>
  <si>
    <t>龙小记</t>
  </si>
  <si>
    <t>101060406308</t>
  </si>
  <si>
    <t>无</t>
  </si>
  <si>
    <t>重庆邮电大学</t>
  </si>
  <si>
    <t>夏瑛莹</t>
  </si>
  <si>
    <t>101060403011</t>
  </si>
  <si>
    <t>湖北文理学院理工学院</t>
  </si>
  <si>
    <t>纪检监察办公室综合岗1</t>
  </si>
  <si>
    <t>14230202003008002</t>
  </si>
  <si>
    <t>刘杉杉</t>
  </si>
  <si>
    <t>101060402607</t>
  </si>
  <si>
    <t>保康县供销社幼儿园</t>
  </si>
  <si>
    <t>纪检监察办公室综合岗2</t>
  </si>
  <si>
    <t>14230202003008003</t>
  </si>
  <si>
    <t>平凡</t>
  </si>
  <si>
    <t>101060404616</t>
  </si>
  <si>
    <t>兰州交通大学</t>
  </si>
  <si>
    <t>襄阳市乡镇（街道）机关招录村（社区）干部职位</t>
  </si>
  <si>
    <t>南漳县肖堰镇人民政府</t>
  </si>
  <si>
    <t>党政办公室综合岗</t>
  </si>
  <si>
    <t>14230202003014006</t>
  </si>
  <si>
    <t>邹涛</t>
  </si>
  <si>
    <t>104427209605</t>
  </si>
  <si>
    <t>南漳县城关镇卞和社区居民委员会</t>
  </si>
  <si>
    <t>武汉软件职业学院</t>
  </si>
  <si>
    <t>南漳县城关镇人民政府</t>
  </si>
  <si>
    <t>14230202003014007</t>
  </si>
  <si>
    <t>张勇</t>
  </si>
  <si>
    <t>104427203520</t>
  </si>
  <si>
    <t>湖北省南漳县长坪镇黄潭洲村村民委员会</t>
  </si>
  <si>
    <t>中国人民解放军南京陆军指挥学院</t>
  </si>
  <si>
    <t>李玉琼</t>
  </si>
  <si>
    <t>104427200926</t>
  </si>
  <si>
    <t>南漳县城关镇卞和社区</t>
  </si>
  <si>
    <t>南漳县城关镇中学</t>
  </si>
  <si>
    <t>南漳县武安镇人民政府</t>
  </si>
  <si>
    <t>14230202003014008</t>
  </si>
  <si>
    <t>颜敏</t>
  </si>
  <si>
    <t>104427207313</t>
  </si>
  <si>
    <t>湖北省南漳县城关镇水镜庄社区</t>
  </si>
  <si>
    <t>华中师范大学</t>
  </si>
  <si>
    <t>王于奎</t>
  </si>
  <si>
    <t>104427204024</t>
  </si>
  <si>
    <t>城关镇和平桥社区</t>
  </si>
  <si>
    <t>中央广播电视大学</t>
  </si>
  <si>
    <t>南漳县九集镇人民政府</t>
  </si>
  <si>
    <t>14230202003014009</t>
  </si>
  <si>
    <t>龚宁</t>
  </si>
  <si>
    <t>104427206721</t>
  </si>
  <si>
    <t>南漳县城关镇和平桥社区</t>
  </si>
  <si>
    <t>华中农业大学</t>
  </si>
  <si>
    <t>梁华琼</t>
  </si>
  <si>
    <t>104427200601</t>
  </si>
  <si>
    <t>徐庶社区</t>
  </si>
  <si>
    <t>南漳县李庙镇人民政府</t>
  </si>
  <si>
    <t>14230202003014010</t>
  </si>
  <si>
    <t>李超</t>
  </si>
  <si>
    <t>104427202028</t>
  </si>
  <si>
    <t>李庙镇高家庄村一组</t>
  </si>
  <si>
    <t>襄阳市长春高中</t>
  </si>
  <si>
    <t>南漳县长坪镇人民政府</t>
  </si>
  <si>
    <t>14230202003014011</t>
  </si>
  <si>
    <t>张涛</t>
  </si>
  <si>
    <t>104427208620</t>
  </si>
  <si>
    <t>湖北省南漳县长坪镇长坪社区居民委员会</t>
  </si>
  <si>
    <t>湖北省南漳县城关高级中学</t>
  </si>
  <si>
    <t>南漳县薛坪镇人民政府</t>
  </si>
  <si>
    <t>社会事务办公室综合岗</t>
  </si>
  <si>
    <t>14230202003014012</t>
  </si>
  <si>
    <t>熊良斌</t>
  </si>
  <si>
    <t>104427310711</t>
  </si>
  <si>
    <t>长坪镇标湖村委会</t>
  </si>
  <si>
    <t>南漳县第二中学</t>
  </si>
  <si>
    <t>南漳县巡检镇人民政府</t>
  </si>
  <si>
    <t>14230202003014014</t>
  </si>
  <si>
    <t>冯德军</t>
  </si>
  <si>
    <t>104427202703</t>
  </si>
  <si>
    <t>南漳县徐庶社区</t>
  </si>
  <si>
    <t>湖北省国家开放大学</t>
  </si>
  <si>
    <t>南漳县东巩镇人民政府</t>
  </si>
  <si>
    <t>14230202003014015</t>
  </si>
  <si>
    <t>周丽</t>
  </si>
  <si>
    <t>104427207923</t>
  </si>
  <si>
    <t>长坪镇长坪社区居民委员会</t>
  </si>
  <si>
    <t>国家开放大学</t>
  </si>
  <si>
    <t>襄阳市公安机关</t>
  </si>
  <si>
    <t>襄阳市公安局城区分局</t>
  </si>
  <si>
    <t>执法勤务职位1</t>
  </si>
  <si>
    <t>14230202003015001</t>
  </si>
  <si>
    <t>朱曼</t>
  </si>
  <si>
    <t>103421806414</t>
  </si>
  <si>
    <t>襄阳市中医医院</t>
  </si>
  <si>
    <t>中南民族大学</t>
  </si>
  <si>
    <t>合格</t>
  </si>
  <si>
    <t>王璐</t>
  </si>
  <si>
    <t>103421011015</t>
  </si>
  <si>
    <t>江西财经大学</t>
  </si>
  <si>
    <t>执法勤务职位2</t>
  </si>
  <si>
    <t>14230202003015002</t>
  </si>
  <si>
    <t>张米</t>
  </si>
  <si>
    <t>103421907118</t>
  </si>
  <si>
    <t>云南财经大学</t>
  </si>
  <si>
    <t>黎若云</t>
  </si>
  <si>
    <t>103423113028</t>
  </si>
  <si>
    <t>樊城区社会保险管理局</t>
  </si>
  <si>
    <t>武汉晴川学院</t>
  </si>
  <si>
    <t>执法勤务职位3</t>
  </si>
  <si>
    <t>14230202003015003</t>
  </si>
  <si>
    <t>王曼云</t>
  </si>
  <si>
    <t>103420904822</t>
  </si>
  <si>
    <t>中国工商银行股份有限公司襄阳高新技术产业支行</t>
  </si>
  <si>
    <t>华中科技大学</t>
  </si>
  <si>
    <t>执法勤务职位4</t>
  </si>
  <si>
    <t>14230202003015004</t>
  </si>
  <si>
    <t>王海云</t>
  </si>
  <si>
    <t>103421012209</t>
  </si>
  <si>
    <t>湖北卓道律师事务所</t>
  </si>
  <si>
    <t>杜姣</t>
  </si>
  <si>
    <t>103421103325</t>
  </si>
  <si>
    <t>湖北诚明律师事务所</t>
  </si>
  <si>
    <t>执法勤务职位5</t>
  </si>
  <si>
    <t>14230202003015005</t>
  </si>
  <si>
    <t>黄瀚卿</t>
  </si>
  <si>
    <t>103420904125</t>
  </si>
  <si>
    <t>平安人寿襄阳中心支公司</t>
  </si>
  <si>
    <t>中央财经大学</t>
  </si>
  <si>
    <t>胡梦雪</t>
  </si>
  <si>
    <t>103421013303</t>
  </si>
  <si>
    <t>斯德克科技（大连）有限公司</t>
  </si>
  <si>
    <t>汪海伦</t>
  </si>
  <si>
    <t>103421012429</t>
  </si>
  <si>
    <t>汉口银行</t>
  </si>
  <si>
    <t>中南财经政法大学</t>
  </si>
  <si>
    <t>执法勤务职位6</t>
  </si>
  <si>
    <t>14230202003015006</t>
  </si>
  <si>
    <t>赵晗</t>
  </si>
  <si>
    <t>103421011215</t>
  </si>
  <si>
    <t>荆州海事局后勤管理中心</t>
  </si>
  <si>
    <t>浙江海洋学院</t>
  </si>
  <si>
    <t>执法勤务职位7</t>
  </si>
  <si>
    <t>14230202003015007</t>
  </si>
  <si>
    <t>廖梦雨</t>
  </si>
  <si>
    <t>103420900329</t>
  </si>
  <si>
    <t>斯录欣（上海）信息科技有限公司</t>
  </si>
  <si>
    <t>王昕</t>
  </si>
  <si>
    <t>103421802907</t>
  </si>
  <si>
    <t>荆楚理工学院</t>
  </si>
  <si>
    <t>警务技术职位1</t>
  </si>
  <si>
    <t>14230202003015008</t>
  </si>
  <si>
    <t>蒋林芳</t>
  </si>
  <si>
    <t>103421100520</t>
  </si>
  <si>
    <t>襄阳市住房投资有限公司</t>
  </si>
  <si>
    <t>北京师范大学</t>
  </si>
  <si>
    <t>张梦婷</t>
  </si>
  <si>
    <t>103421909029</t>
  </si>
  <si>
    <t>青岛大学</t>
  </si>
  <si>
    <t>董少雄</t>
  </si>
  <si>
    <t>103421910602</t>
  </si>
  <si>
    <t>襄阳市高新区城乡建设局</t>
  </si>
  <si>
    <t>武汉轻工大学</t>
  </si>
  <si>
    <t>袁航</t>
  </si>
  <si>
    <t>103421102427</t>
  </si>
  <si>
    <t>襄阳市第一人民医院</t>
  </si>
  <si>
    <t>贵州医科大学</t>
  </si>
  <si>
    <t>襄阳市公安局所属分局</t>
  </si>
  <si>
    <t>警务技术职位2</t>
  </si>
  <si>
    <t>14230202003015009</t>
  </si>
  <si>
    <t>张习羽</t>
  </si>
  <si>
    <t>103423110507</t>
  </si>
  <si>
    <t>河北医科大学</t>
  </si>
  <si>
    <t>昝梦可</t>
  </si>
  <si>
    <t>103421008726</t>
  </si>
  <si>
    <t>房县120指挥中心</t>
  </si>
  <si>
    <t>湖北医药学院药护学院</t>
  </si>
  <si>
    <t>陈喆</t>
  </si>
  <si>
    <t>103421010014</t>
  </si>
  <si>
    <t>贵州医科大学神奇民族医药学院</t>
  </si>
  <si>
    <t>枣阳市公安局</t>
  </si>
  <si>
    <t>14230202003015010</t>
  </si>
  <si>
    <t>庄伟健</t>
  </si>
  <si>
    <t>103421014108</t>
  </si>
  <si>
    <t>山东省东营市公安局垦利区分局交通管理大队</t>
  </si>
  <si>
    <t>山东司法警官职业学院</t>
  </si>
  <si>
    <t>赖丁翔</t>
  </si>
  <si>
    <t>103422303103</t>
  </si>
  <si>
    <t>苍南县公安局藻溪派出所</t>
  </si>
  <si>
    <t>李凯</t>
  </si>
  <si>
    <t>103423214119</t>
  </si>
  <si>
    <t>赵玉卓</t>
  </si>
  <si>
    <t>103422301113</t>
  </si>
  <si>
    <t>14230202003015011</t>
  </si>
  <si>
    <t>徐胜利</t>
  </si>
  <si>
    <t>103422301728</t>
  </si>
  <si>
    <t>武汉市公安局洪山区分局巡逻民警大队</t>
  </si>
  <si>
    <t>中国人民公安大学</t>
  </si>
  <si>
    <t>14230202003015012</t>
  </si>
  <si>
    <t>李慧</t>
  </si>
  <si>
    <t>103423008619</t>
  </si>
  <si>
    <t>武汉软件工程职业学院</t>
  </si>
  <si>
    <t>谷城县公安局</t>
  </si>
  <si>
    <t>14230202003015028</t>
  </si>
  <si>
    <t>李佳宜</t>
  </si>
  <si>
    <t>103421806006</t>
  </si>
  <si>
    <t>云南艺术学院</t>
  </si>
  <si>
    <t>保康县公安局</t>
  </si>
  <si>
    <t>14230202003015037</t>
  </si>
  <si>
    <t>王康</t>
  </si>
  <si>
    <t>103422302230</t>
  </si>
  <si>
    <t>保康县行政审批局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</si>
</sst>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hair">
        <color theme="1" tint="0.24998000264167786"/>
      </left>
      <right style="hair">
        <color theme="1" tint="0.24998000264167786"/>
      </right>
      <top style="hair"/>
      <bottom/>
    </border>
    <border>
      <left/>
      <right/>
      <top style="hair"/>
      <bottom/>
    </border>
    <border>
      <left style="hair">
        <color theme="1" tint="0.24998000264167786"/>
      </left>
      <right style="hair">
        <color theme="1" tint="0.24998000264167786"/>
      </right>
      <top/>
      <bottom style="hair"/>
    </border>
    <border>
      <left style="hair"/>
      <right style="hair"/>
      <top style="hair"/>
      <bottom style="hair"/>
    </border>
    <border>
      <left style="hair">
        <color theme="1" tint="0.24998000264167786"/>
      </left>
      <right/>
      <top style="hair"/>
      <bottom/>
    </border>
    <border>
      <left style="hair">
        <color theme="1" tint="0.24998000264167786"/>
      </left>
      <right/>
      <top style="hair"/>
      <bottom style="hair"/>
    </border>
    <border>
      <left/>
      <right/>
      <top style="hair"/>
      <bottom style="hair"/>
    </border>
    <border>
      <left/>
      <right style="hair">
        <color theme="1" tint="0.24998000264167786"/>
      </right>
      <top style="hair"/>
      <bottom style="hair"/>
    </border>
    <border>
      <left style="hair">
        <color theme="1" tint="0.24998000264167786"/>
      </left>
      <right/>
      <top/>
      <bottom style="hair"/>
    </border>
    <border>
      <left style="hair"/>
      <right/>
      <top style="hair"/>
      <bottom style="hair"/>
    </border>
    <border>
      <left style="hair">
        <color indexed="63"/>
      </left>
      <right style="hair">
        <color indexed="63"/>
      </right>
      <top style="hair"/>
      <bottom/>
    </border>
    <border>
      <left style="hair">
        <color indexed="63"/>
      </left>
      <right/>
      <top style="hair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/>
      <protection/>
    </xf>
    <xf numFmtId="0" fontId="25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9" xfId="63" applyFont="1" applyBorder="1" applyAlignment="1">
      <alignment horizontal="center" vertical="center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45" fillId="0" borderId="12" xfId="63" applyNumberFormat="1" applyFont="1" applyBorder="1" applyAlignment="1">
      <alignment horizontal="center" vertical="center" wrapText="1"/>
      <protection/>
    </xf>
    <xf numFmtId="0" fontId="45" fillId="0" borderId="9" xfId="63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Alignment="1">
      <alignment/>
    </xf>
    <xf numFmtId="0" fontId="3" fillId="0" borderId="13" xfId="63" applyNumberFormat="1" applyFont="1" applyBorder="1" applyAlignment="1">
      <alignment vertical="center" wrapText="1"/>
      <protection/>
    </xf>
    <xf numFmtId="0" fontId="3" fillId="0" borderId="13" xfId="63" applyNumberFormat="1" applyFont="1" applyBorder="1" applyAlignment="1">
      <alignment horizontal="center" vertical="center" wrapText="1"/>
      <protection/>
    </xf>
    <xf numFmtId="0" fontId="45" fillId="0" borderId="13" xfId="63" applyNumberFormat="1" applyFont="1" applyBorder="1" applyAlignment="1">
      <alignment vertical="center" wrapText="1"/>
      <protection/>
    </xf>
    <xf numFmtId="0" fontId="45" fillId="0" borderId="13" xfId="63" applyNumberFormat="1" applyFont="1" applyBorder="1" applyAlignment="1">
      <alignment horizontal="center" vertical="center" wrapText="1"/>
      <protection/>
    </xf>
    <xf numFmtId="0" fontId="2" fillId="0" borderId="14" xfId="63" applyNumberFormat="1" applyFont="1" applyBorder="1" applyAlignment="1">
      <alignment horizontal="center" vertical="center" wrapText="1"/>
      <protection/>
    </xf>
    <xf numFmtId="0" fontId="45" fillId="0" borderId="15" xfId="63" applyFont="1" applyBorder="1" applyAlignment="1">
      <alignment horizontal="center" vertical="center"/>
      <protection/>
    </xf>
    <xf numFmtId="0" fontId="45" fillId="0" borderId="16" xfId="63" applyFont="1" applyBorder="1" applyAlignment="1">
      <alignment horizontal="center" vertical="center"/>
      <protection/>
    </xf>
    <xf numFmtId="0" fontId="45" fillId="0" borderId="17" xfId="63" applyFont="1" applyBorder="1" applyAlignment="1">
      <alignment horizontal="center" vertical="center"/>
      <protection/>
    </xf>
    <xf numFmtId="0" fontId="45" fillId="0" borderId="18" xfId="63" applyNumberFormat="1" applyFont="1" applyBorder="1" applyAlignment="1">
      <alignment horizontal="center" vertical="center" wrapText="1"/>
      <protection/>
    </xf>
    <xf numFmtId="0" fontId="4" fillId="0" borderId="13" xfId="63" applyNumberFormat="1" applyFont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vertical="center" wrapText="1"/>
      <protection/>
    </xf>
    <xf numFmtId="0" fontId="4" fillId="0" borderId="19" xfId="63" applyNumberFormat="1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wrapText="1"/>
      <protection/>
    </xf>
    <xf numFmtId="0" fontId="45" fillId="0" borderId="13" xfId="63" applyFont="1" applyBorder="1" applyAlignment="1">
      <alignment vertical="center" wrapText="1"/>
      <protection/>
    </xf>
    <xf numFmtId="0" fontId="45" fillId="0" borderId="10" xfId="63" applyNumberFormat="1" applyFont="1" applyBorder="1" applyAlignment="1">
      <alignment horizontal="center" vertical="center" wrapText="1"/>
      <protection/>
    </xf>
    <xf numFmtId="0" fontId="45" fillId="0" borderId="14" xfId="63" applyNumberFormat="1" applyFont="1" applyBorder="1" applyAlignment="1">
      <alignment horizontal="center" vertical="center" wrapText="1"/>
      <protection/>
    </xf>
    <xf numFmtId="0" fontId="3" fillId="0" borderId="13" xfId="64" applyNumberFormat="1" applyFont="1" applyFill="1" applyBorder="1" applyAlignment="1">
      <alignment vertical="center" wrapText="1"/>
      <protection/>
    </xf>
    <xf numFmtId="0" fontId="3" fillId="0" borderId="13" xfId="63" applyNumberFormat="1" applyFont="1" applyFill="1" applyBorder="1" applyAlignment="1">
      <alignment vertical="center" wrapText="1"/>
      <protection/>
    </xf>
    <xf numFmtId="0" fontId="2" fillId="0" borderId="20" xfId="63" applyNumberFormat="1" applyFont="1" applyBorder="1" applyAlignment="1" quotePrefix="1">
      <alignment horizontal="center" vertical="center" wrapText="1"/>
      <protection/>
    </xf>
    <xf numFmtId="0" fontId="2" fillId="0" borderId="11" xfId="63" applyNumberFormat="1" applyFont="1" applyBorder="1" applyAlignment="1" quotePrefix="1">
      <alignment horizontal="center" vertical="center" wrapText="1"/>
      <protection/>
    </xf>
    <xf numFmtId="0" fontId="2" fillId="0" borderId="21" xfId="63" applyNumberFormat="1" applyFont="1" applyBorder="1" applyAlignment="1" quotePrefix="1">
      <alignment horizontal="center" vertical="center" wrapText="1"/>
      <protection/>
    </xf>
    <xf numFmtId="0" fontId="4" fillId="0" borderId="13" xfId="63" applyNumberFormat="1" applyFont="1" applyBorder="1" applyAlignment="1" quotePrefix="1">
      <alignment horizontal="center" vertical="center" wrapText="1"/>
      <protection/>
    </xf>
    <xf numFmtId="0" fontId="4" fillId="0" borderId="19" xfId="63" applyNumberFormat="1" applyFont="1" applyBorder="1" applyAlignment="1" quotePrefix="1">
      <alignment horizontal="center" vertical="center" wrapText="1"/>
      <protection/>
    </xf>
    <xf numFmtId="0" fontId="3" fillId="0" borderId="13" xfId="63" applyNumberFormat="1" applyFont="1" applyBorder="1" applyAlignment="1" quotePrefix="1">
      <alignment vertical="center" wrapText="1"/>
      <protection/>
    </xf>
    <xf numFmtId="0" fontId="3" fillId="0" borderId="13" xfId="63" applyNumberFormat="1" applyFont="1" applyBorder="1" applyAlignment="1" quotePrefix="1">
      <alignment horizontal="center" vertical="center" wrapText="1"/>
      <protection/>
    </xf>
    <xf numFmtId="0" fontId="2" fillId="0" borderId="13" xfId="63" applyNumberFormat="1" applyFont="1" applyBorder="1" applyAlignment="1" quotePrefix="1">
      <alignment vertical="center" wrapText="1"/>
      <protection/>
    </xf>
    <xf numFmtId="0" fontId="2" fillId="0" borderId="13" xfId="63" applyNumberFormat="1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SheetLayoutView="100" workbookViewId="0" topLeftCell="B1">
      <selection activeCell="X9" sqref="X9"/>
    </sheetView>
  </sheetViews>
  <sheetFormatPr defaultColWidth="9.00390625" defaultRowHeight="14.25"/>
  <cols>
    <col min="1" max="1" width="6.00390625" style="0" hidden="1" customWidth="1"/>
    <col min="2" max="2" width="8.875" style="0" customWidth="1"/>
    <col min="3" max="3" width="13.125" style="0" customWidth="1"/>
    <col min="5" max="5" width="11.00390625" style="0" customWidth="1"/>
    <col min="6" max="6" width="3.75390625" style="0" customWidth="1"/>
    <col min="7" max="7" width="4.375" style="0" customWidth="1"/>
    <col min="8" max="8" width="6.375" style="0" customWidth="1"/>
    <col min="9" max="9" width="3.25390625" style="0" customWidth="1"/>
    <col min="10" max="10" width="9.00390625" style="0" customWidth="1"/>
    <col min="11" max="11" width="4.875" style="0" customWidth="1"/>
    <col min="12" max="12" width="6.25390625" style="0" customWidth="1"/>
    <col min="13" max="13" width="6.125" style="0" customWidth="1"/>
    <col min="14" max="14" width="6.25390625" style="0" customWidth="1"/>
    <col min="15" max="15" width="5.75390625" style="0" customWidth="1"/>
    <col min="16" max="16" width="7.375" style="0" customWidth="1"/>
    <col min="17" max="17" width="5.875" style="0" customWidth="1"/>
    <col min="18" max="18" width="7.625" style="0" customWidth="1"/>
    <col min="19" max="19" width="12.625" style="0" customWidth="1"/>
    <col min="20" max="20" width="9.25390625" style="0" customWidth="1"/>
    <col min="21" max="21" width="5.00390625" style="0" customWidth="1"/>
    <col min="22" max="22" width="5.125" style="0" customWidth="1"/>
  </cols>
  <sheetData>
    <row r="1" ht="14.25">
      <c r="B1" t="s">
        <v>0</v>
      </c>
    </row>
    <row r="2" spans="2:22" ht="32.2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4.25" customHeight="1">
      <c r="B3" s="26" t="s">
        <v>2</v>
      </c>
      <c r="C3" s="27" t="s">
        <v>3</v>
      </c>
      <c r="D3" s="26" t="s">
        <v>4</v>
      </c>
      <c r="E3" s="27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8" t="s">
        <v>10</v>
      </c>
      <c r="K3" s="13" t="s">
        <v>11</v>
      </c>
      <c r="L3" s="14"/>
      <c r="M3" s="14"/>
      <c r="N3" s="14"/>
      <c r="O3" s="14"/>
      <c r="P3" s="15"/>
      <c r="Q3" s="22" t="s">
        <v>12</v>
      </c>
      <c r="R3" s="23" t="s">
        <v>13</v>
      </c>
      <c r="S3" s="28" t="s">
        <v>14</v>
      </c>
      <c r="T3" s="28" t="s">
        <v>15</v>
      </c>
      <c r="U3" s="22" t="s">
        <v>16</v>
      </c>
      <c r="V3" s="26" t="s">
        <v>17</v>
      </c>
    </row>
    <row r="4" spans="2:22" ht="51" customHeight="1">
      <c r="B4" s="5"/>
      <c r="C4" s="6"/>
      <c r="D4" s="5"/>
      <c r="E4" s="6"/>
      <c r="F4" s="5"/>
      <c r="G4" s="5"/>
      <c r="H4" s="5"/>
      <c r="I4" s="5"/>
      <c r="J4" s="16"/>
      <c r="K4" s="29" t="s">
        <v>18</v>
      </c>
      <c r="L4" s="29" t="s">
        <v>19</v>
      </c>
      <c r="M4" s="29" t="s">
        <v>20</v>
      </c>
      <c r="N4" s="29" t="s">
        <v>21</v>
      </c>
      <c r="O4" s="18" t="s">
        <v>22</v>
      </c>
      <c r="P4" s="30" t="s">
        <v>23</v>
      </c>
      <c r="Q4" s="5"/>
      <c r="R4" s="16"/>
      <c r="S4" s="16"/>
      <c r="T4" s="16"/>
      <c r="U4" s="5"/>
      <c r="V4" s="5"/>
    </row>
    <row r="5" spans="1:22" s="1" customFormat="1" ht="34.5" customHeight="1">
      <c r="A5" s="7">
        <v>371</v>
      </c>
      <c r="B5" s="31" t="s">
        <v>24</v>
      </c>
      <c r="C5" s="31" t="s">
        <v>25</v>
      </c>
      <c r="D5" s="31" t="s">
        <v>26</v>
      </c>
      <c r="E5" s="31" t="s">
        <v>27</v>
      </c>
      <c r="F5" s="8">
        <v>6</v>
      </c>
      <c r="G5" s="8">
        <v>1</v>
      </c>
      <c r="H5" s="32" t="s">
        <v>28</v>
      </c>
      <c r="I5" s="31" t="s">
        <v>29</v>
      </c>
      <c r="J5" s="31" t="s">
        <v>30</v>
      </c>
      <c r="K5" s="8">
        <v>64</v>
      </c>
      <c r="L5" s="8">
        <v>66</v>
      </c>
      <c r="M5" s="20"/>
      <c r="N5" s="8"/>
      <c r="O5" s="20"/>
      <c r="P5" s="8">
        <v>32.45</v>
      </c>
      <c r="Q5" s="8">
        <v>83.6</v>
      </c>
      <c r="R5" s="8">
        <v>74.25</v>
      </c>
      <c r="S5" s="31" t="s">
        <v>31</v>
      </c>
      <c r="T5" s="31" t="s">
        <v>32</v>
      </c>
      <c r="U5" s="24"/>
      <c r="V5" s="20"/>
    </row>
    <row r="6" spans="1:22" s="1" customFormat="1" ht="34.5" customHeight="1">
      <c r="A6" s="7">
        <v>372</v>
      </c>
      <c r="B6" s="31" t="s">
        <v>24</v>
      </c>
      <c r="C6" s="31" t="s">
        <v>25</v>
      </c>
      <c r="D6" s="31" t="s">
        <v>26</v>
      </c>
      <c r="E6" s="31" t="s">
        <v>27</v>
      </c>
      <c r="F6" s="8">
        <v>6</v>
      </c>
      <c r="G6" s="8">
        <v>2</v>
      </c>
      <c r="H6" s="32" t="s">
        <v>33</v>
      </c>
      <c r="I6" s="31" t="s">
        <v>29</v>
      </c>
      <c r="J6" s="31" t="s">
        <v>34</v>
      </c>
      <c r="K6" s="8">
        <v>64</v>
      </c>
      <c r="L6" s="8">
        <v>61.5</v>
      </c>
      <c r="M6" s="20"/>
      <c r="N6" s="8"/>
      <c r="O6" s="20"/>
      <c r="P6" s="8">
        <v>31.4375</v>
      </c>
      <c r="Q6" s="8">
        <v>85.4</v>
      </c>
      <c r="R6" s="8">
        <v>74.1375</v>
      </c>
      <c r="S6" s="31" t="s">
        <v>35</v>
      </c>
      <c r="T6" s="31" t="s">
        <v>36</v>
      </c>
      <c r="U6" s="24"/>
      <c r="V6" s="20"/>
    </row>
    <row r="7" spans="1:22" s="1" customFormat="1" ht="34.5" customHeight="1">
      <c r="A7" s="7">
        <v>373</v>
      </c>
      <c r="B7" s="31" t="s">
        <v>24</v>
      </c>
      <c r="C7" s="31" t="s">
        <v>25</v>
      </c>
      <c r="D7" s="31" t="s">
        <v>26</v>
      </c>
      <c r="E7" s="31" t="s">
        <v>27</v>
      </c>
      <c r="F7" s="8">
        <v>6</v>
      </c>
      <c r="G7" s="8">
        <v>3</v>
      </c>
      <c r="H7" s="32" t="s">
        <v>37</v>
      </c>
      <c r="I7" s="31" t="s">
        <v>29</v>
      </c>
      <c r="J7" s="31" t="s">
        <v>38</v>
      </c>
      <c r="K7" s="8">
        <v>63.2</v>
      </c>
      <c r="L7" s="8">
        <v>62.5</v>
      </c>
      <c r="M7" s="20"/>
      <c r="N7" s="8"/>
      <c r="O7" s="20"/>
      <c r="P7" s="8">
        <v>31.4425</v>
      </c>
      <c r="Q7" s="8">
        <v>84.4</v>
      </c>
      <c r="R7" s="8">
        <v>73.6425</v>
      </c>
      <c r="S7" s="31" t="s">
        <v>39</v>
      </c>
      <c r="T7" s="31" t="s">
        <v>40</v>
      </c>
      <c r="U7" s="24"/>
      <c r="V7" s="20"/>
    </row>
    <row r="8" spans="1:22" s="1" customFormat="1" ht="34.5" customHeight="1">
      <c r="A8" s="7">
        <v>374</v>
      </c>
      <c r="B8" s="31" t="s">
        <v>24</v>
      </c>
      <c r="C8" s="31" t="s">
        <v>25</v>
      </c>
      <c r="D8" s="31" t="s">
        <v>26</v>
      </c>
      <c r="E8" s="31" t="s">
        <v>27</v>
      </c>
      <c r="F8" s="8">
        <v>6</v>
      </c>
      <c r="G8" s="8">
        <v>5</v>
      </c>
      <c r="H8" s="32" t="s">
        <v>41</v>
      </c>
      <c r="I8" s="31" t="s">
        <v>29</v>
      </c>
      <c r="J8" s="31" t="s">
        <v>42</v>
      </c>
      <c r="K8" s="8">
        <v>64</v>
      </c>
      <c r="L8" s="8">
        <v>60.5</v>
      </c>
      <c r="M8" s="20"/>
      <c r="N8" s="8"/>
      <c r="O8" s="20"/>
      <c r="P8" s="8">
        <v>31.2125</v>
      </c>
      <c r="Q8" s="8">
        <v>82.6</v>
      </c>
      <c r="R8" s="8">
        <v>72.51249999999999</v>
      </c>
      <c r="S8" s="31" t="s">
        <v>43</v>
      </c>
      <c r="T8" s="31" t="s">
        <v>36</v>
      </c>
      <c r="U8" s="24"/>
      <c r="V8" s="20"/>
    </row>
    <row r="9" spans="1:22" s="1" customFormat="1" ht="36">
      <c r="A9" s="7">
        <v>375</v>
      </c>
      <c r="B9" s="31" t="s">
        <v>24</v>
      </c>
      <c r="C9" s="31" t="s">
        <v>25</v>
      </c>
      <c r="D9" s="31" t="s">
        <v>26</v>
      </c>
      <c r="E9" s="31" t="s">
        <v>27</v>
      </c>
      <c r="F9" s="8">
        <v>6</v>
      </c>
      <c r="G9" s="8">
        <v>6</v>
      </c>
      <c r="H9" s="32" t="s">
        <v>44</v>
      </c>
      <c r="I9" s="31" t="s">
        <v>29</v>
      </c>
      <c r="J9" s="31" t="s">
        <v>45</v>
      </c>
      <c r="K9" s="8">
        <v>52.8</v>
      </c>
      <c r="L9" s="8">
        <v>69.5</v>
      </c>
      <c r="M9" s="20"/>
      <c r="N9" s="8"/>
      <c r="O9" s="20"/>
      <c r="P9" s="8">
        <v>30.1575</v>
      </c>
      <c r="Q9" s="8">
        <v>84.6</v>
      </c>
      <c r="R9" s="8">
        <v>72.4575</v>
      </c>
      <c r="S9" s="31" t="s">
        <v>46</v>
      </c>
      <c r="T9" s="31" t="s">
        <v>47</v>
      </c>
      <c r="U9" s="24"/>
      <c r="V9" s="20"/>
    </row>
    <row r="10" spans="1:22" s="1" customFormat="1" ht="34.5" customHeight="1">
      <c r="A10" s="7">
        <v>376</v>
      </c>
      <c r="B10" s="31" t="s">
        <v>24</v>
      </c>
      <c r="C10" s="31" t="s">
        <v>25</v>
      </c>
      <c r="D10" s="31" t="s">
        <v>26</v>
      </c>
      <c r="E10" s="31" t="s">
        <v>27</v>
      </c>
      <c r="F10" s="8">
        <v>6</v>
      </c>
      <c r="G10" s="8">
        <v>7</v>
      </c>
      <c r="H10" s="32" t="s">
        <v>48</v>
      </c>
      <c r="I10" s="31" t="s">
        <v>49</v>
      </c>
      <c r="J10" s="31" t="s">
        <v>50</v>
      </c>
      <c r="K10" s="8">
        <v>68</v>
      </c>
      <c r="L10" s="8">
        <v>64</v>
      </c>
      <c r="M10" s="20"/>
      <c r="N10" s="8"/>
      <c r="O10" s="20"/>
      <c r="P10" s="8">
        <v>33.1</v>
      </c>
      <c r="Q10" s="8">
        <v>78.6</v>
      </c>
      <c r="R10" s="8">
        <v>72.4</v>
      </c>
      <c r="S10" s="31" t="s">
        <v>51</v>
      </c>
      <c r="T10" s="31" t="s">
        <v>52</v>
      </c>
      <c r="U10" s="24"/>
      <c r="V10" s="20"/>
    </row>
    <row r="11" spans="1:22" s="1" customFormat="1" ht="34.5" customHeight="1">
      <c r="A11" s="7">
        <v>377</v>
      </c>
      <c r="B11" s="31" t="s">
        <v>24</v>
      </c>
      <c r="C11" s="31" t="s">
        <v>25</v>
      </c>
      <c r="D11" s="31" t="s">
        <v>53</v>
      </c>
      <c r="E11" s="31" t="s">
        <v>54</v>
      </c>
      <c r="F11" s="8">
        <v>2</v>
      </c>
      <c r="G11" s="8">
        <v>1</v>
      </c>
      <c r="H11" s="32" t="s">
        <v>55</v>
      </c>
      <c r="I11" s="31" t="s">
        <v>29</v>
      </c>
      <c r="J11" s="31" t="s">
        <v>56</v>
      </c>
      <c r="K11" s="8">
        <v>72.8</v>
      </c>
      <c r="L11" s="8">
        <v>64.5</v>
      </c>
      <c r="M11" s="20"/>
      <c r="N11" s="8"/>
      <c r="O11" s="20"/>
      <c r="P11" s="8">
        <v>34.5325</v>
      </c>
      <c r="Q11" s="8">
        <v>81.6</v>
      </c>
      <c r="R11" s="8">
        <v>75.3325</v>
      </c>
      <c r="S11" s="31" t="s">
        <v>57</v>
      </c>
      <c r="T11" s="31" t="s">
        <v>58</v>
      </c>
      <c r="U11" s="24"/>
      <c r="V11" s="20"/>
    </row>
    <row r="12" spans="1:22" s="1" customFormat="1" ht="36">
      <c r="A12" s="7">
        <v>378</v>
      </c>
      <c r="B12" s="31" t="s">
        <v>24</v>
      </c>
      <c r="C12" s="31" t="s">
        <v>25</v>
      </c>
      <c r="D12" s="31" t="s">
        <v>53</v>
      </c>
      <c r="E12" s="31" t="s">
        <v>54</v>
      </c>
      <c r="F12" s="8">
        <v>2</v>
      </c>
      <c r="G12" s="8">
        <v>2</v>
      </c>
      <c r="H12" s="32" t="s">
        <v>59</v>
      </c>
      <c r="I12" s="31" t="s">
        <v>29</v>
      </c>
      <c r="J12" s="31" t="s">
        <v>60</v>
      </c>
      <c r="K12" s="8">
        <v>67.2</v>
      </c>
      <c r="L12" s="8">
        <v>65</v>
      </c>
      <c r="M12" s="20"/>
      <c r="N12" s="8"/>
      <c r="O12" s="20"/>
      <c r="P12" s="8">
        <v>33.105</v>
      </c>
      <c r="Q12" s="8">
        <v>83</v>
      </c>
      <c r="R12" s="8">
        <v>74.60499999999999</v>
      </c>
      <c r="S12" s="31" t="s">
        <v>61</v>
      </c>
      <c r="T12" s="31" t="s">
        <v>62</v>
      </c>
      <c r="U12" s="24"/>
      <c r="V12" s="20"/>
    </row>
    <row r="13" spans="1:22" s="1" customFormat="1" ht="34.5" customHeight="1">
      <c r="A13" s="7">
        <v>379</v>
      </c>
      <c r="B13" s="31" t="s">
        <v>24</v>
      </c>
      <c r="C13" s="31" t="s">
        <v>25</v>
      </c>
      <c r="D13" s="31" t="s">
        <v>63</v>
      </c>
      <c r="E13" s="31" t="s">
        <v>64</v>
      </c>
      <c r="F13" s="8">
        <v>2</v>
      </c>
      <c r="G13" s="8">
        <v>1</v>
      </c>
      <c r="H13" s="32" t="s">
        <v>65</v>
      </c>
      <c r="I13" s="31" t="s">
        <v>29</v>
      </c>
      <c r="J13" s="31" t="s">
        <v>66</v>
      </c>
      <c r="K13" s="8">
        <v>64</v>
      </c>
      <c r="L13" s="8">
        <v>64</v>
      </c>
      <c r="M13" s="20"/>
      <c r="N13" s="8"/>
      <c r="O13" s="20"/>
      <c r="P13" s="8">
        <v>32</v>
      </c>
      <c r="Q13" s="8">
        <v>85.6</v>
      </c>
      <c r="R13" s="8">
        <v>74.8</v>
      </c>
      <c r="S13" s="31" t="s">
        <v>67</v>
      </c>
      <c r="T13" s="31" t="s">
        <v>62</v>
      </c>
      <c r="U13" s="24"/>
      <c r="V13" s="20"/>
    </row>
    <row r="14" spans="1:22" s="1" customFormat="1" ht="34.5" customHeight="1">
      <c r="A14" s="7">
        <v>380</v>
      </c>
      <c r="B14" s="31" t="s">
        <v>24</v>
      </c>
      <c r="C14" s="31" t="s">
        <v>25</v>
      </c>
      <c r="D14" s="31" t="s">
        <v>63</v>
      </c>
      <c r="E14" s="31" t="s">
        <v>64</v>
      </c>
      <c r="F14" s="8">
        <v>2</v>
      </c>
      <c r="G14" s="8">
        <v>2</v>
      </c>
      <c r="H14" s="32" t="s">
        <v>68</v>
      </c>
      <c r="I14" s="31" t="s">
        <v>49</v>
      </c>
      <c r="J14" s="31" t="s">
        <v>69</v>
      </c>
      <c r="K14" s="8">
        <v>56.8</v>
      </c>
      <c r="L14" s="8">
        <v>70.5</v>
      </c>
      <c r="M14" s="20"/>
      <c r="N14" s="8"/>
      <c r="O14" s="20"/>
      <c r="P14" s="8">
        <v>31.4825</v>
      </c>
      <c r="Q14" s="8">
        <v>85</v>
      </c>
      <c r="R14" s="8">
        <v>73.9825</v>
      </c>
      <c r="S14" s="31" t="s">
        <v>70</v>
      </c>
      <c r="T14" s="31" t="s">
        <v>71</v>
      </c>
      <c r="U14" s="24"/>
      <c r="V14" s="20"/>
    </row>
    <row r="15" spans="1:22" ht="34.5" customHeight="1">
      <c r="A15" s="7">
        <v>381</v>
      </c>
      <c r="B15" s="33" t="s">
        <v>72</v>
      </c>
      <c r="C15" s="33" t="s">
        <v>73</v>
      </c>
      <c r="D15" s="33" t="s">
        <v>74</v>
      </c>
      <c r="E15" s="33" t="s">
        <v>75</v>
      </c>
      <c r="F15" s="10">
        <v>1</v>
      </c>
      <c r="G15" s="10">
        <v>1</v>
      </c>
      <c r="H15" s="34" t="s">
        <v>76</v>
      </c>
      <c r="I15" s="33" t="s">
        <v>49</v>
      </c>
      <c r="J15" s="33" t="s">
        <v>77</v>
      </c>
      <c r="K15" s="10">
        <v>66.4</v>
      </c>
      <c r="L15" s="10">
        <v>67</v>
      </c>
      <c r="M15" s="21"/>
      <c r="N15" s="21"/>
      <c r="O15" s="21"/>
      <c r="P15" s="10">
        <v>33.335</v>
      </c>
      <c r="Q15" s="10">
        <v>86.4</v>
      </c>
      <c r="R15" s="10">
        <v>76.535</v>
      </c>
      <c r="S15" s="33" t="s">
        <v>78</v>
      </c>
      <c r="T15" s="33" t="s">
        <v>79</v>
      </c>
      <c r="U15" s="24"/>
      <c r="V15" s="24"/>
    </row>
    <row r="16" spans="1:22" s="1" customFormat="1" ht="34.5" customHeight="1">
      <c r="A16" s="7">
        <v>382</v>
      </c>
      <c r="B16" s="31" t="s">
        <v>80</v>
      </c>
      <c r="C16" s="31" t="s">
        <v>81</v>
      </c>
      <c r="D16" s="31" t="s">
        <v>82</v>
      </c>
      <c r="E16" s="31" t="s">
        <v>83</v>
      </c>
      <c r="F16" s="8">
        <v>2</v>
      </c>
      <c r="G16" s="8">
        <v>1</v>
      </c>
      <c r="H16" s="32" t="s">
        <v>84</v>
      </c>
      <c r="I16" s="31" t="s">
        <v>29</v>
      </c>
      <c r="J16" s="31" t="s">
        <v>85</v>
      </c>
      <c r="K16" s="8">
        <v>68</v>
      </c>
      <c r="L16" s="8">
        <v>63.5</v>
      </c>
      <c r="M16" s="20"/>
      <c r="N16" s="8"/>
      <c r="O16" s="20"/>
      <c r="P16" s="8">
        <v>32.9875</v>
      </c>
      <c r="Q16" s="8">
        <v>84.6</v>
      </c>
      <c r="R16" s="8">
        <v>75.2875</v>
      </c>
      <c r="S16" s="31" t="s">
        <v>86</v>
      </c>
      <c r="T16" s="31" t="s">
        <v>87</v>
      </c>
      <c r="U16" s="24"/>
      <c r="V16" s="20"/>
    </row>
    <row r="17" spans="1:22" s="1" customFormat="1" ht="34.5" customHeight="1">
      <c r="A17" s="7">
        <v>383</v>
      </c>
      <c r="B17" s="31" t="s">
        <v>80</v>
      </c>
      <c r="C17" s="31" t="s">
        <v>81</v>
      </c>
      <c r="D17" s="31" t="s">
        <v>82</v>
      </c>
      <c r="E17" s="31" t="s">
        <v>83</v>
      </c>
      <c r="F17" s="8">
        <v>2</v>
      </c>
      <c r="G17" s="8">
        <v>2</v>
      </c>
      <c r="H17" s="32" t="s">
        <v>88</v>
      </c>
      <c r="I17" s="31" t="s">
        <v>29</v>
      </c>
      <c r="J17" s="31" t="s">
        <v>89</v>
      </c>
      <c r="K17" s="8">
        <v>60</v>
      </c>
      <c r="L17" s="8">
        <v>69</v>
      </c>
      <c r="M17" s="20"/>
      <c r="N17" s="8"/>
      <c r="O17" s="20"/>
      <c r="P17" s="8">
        <v>32.025</v>
      </c>
      <c r="Q17" s="8">
        <v>79</v>
      </c>
      <c r="R17" s="8">
        <v>71.525</v>
      </c>
      <c r="S17" s="31" t="s">
        <v>86</v>
      </c>
      <c r="T17" s="31" t="s">
        <v>90</v>
      </c>
      <c r="U17" s="24"/>
      <c r="V17" s="20"/>
    </row>
    <row r="18" spans="1:22" s="1" customFormat="1" ht="34.5" customHeight="1">
      <c r="A18" s="7">
        <v>384</v>
      </c>
      <c r="B18" s="31" t="s">
        <v>80</v>
      </c>
      <c r="C18" s="31" t="s">
        <v>81</v>
      </c>
      <c r="D18" s="31" t="s">
        <v>91</v>
      </c>
      <c r="E18" s="31" t="s">
        <v>92</v>
      </c>
      <c r="F18" s="8">
        <v>1</v>
      </c>
      <c r="G18" s="8">
        <v>1</v>
      </c>
      <c r="H18" s="32" t="s">
        <v>93</v>
      </c>
      <c r="I18" s="31" t="s">
        <v>29</v>
      </c>
      <c r="J18" s="31" t="s">
        <v>94</v>
      </c>
      <c r="K18" s="8">
        <v>60</v>
      </c>
      <c r="L18" s="8">
        <v>64</v>
      </c>
      <c r="M18" s="20"/>
      <c r="N18" s="8"/>
      <c r="O18" s="20"/>
      <c r="P18" s="8">
        <v>30.9</v>
      </c>
      <c r="Q18" s="8">
        <v>84</v>
      </c>
      <c r="R18" s="8">
        <v>72.9</v>
      </c>
      <c r="S18" s="31" t="s">
        <v>95</v>
      </c>
      <c r="T18" s="31" t="s">
        <v>90</v>
      </c>
      <c r="U18" s="24"/>
      <c r="V18" s="20"/>
    </row>
    <row r="19" spans="1:22" s="1" customFormat="1" ht="34.5" customHeight="1">
      <c r="A19" s="7">
        <v>385</v>
      </c>
      <c r="B19" s="31" t="s">
        <v>80</v>
      </c>
      <c r="C19" s="31" t="s">
        <v>81</v>
      </c>
      <c r="D19" s="31" t="s">
        <v>96</v>
      </c>
      <c r="E19" s="31" t="s">
        <v>97</v>
      </c>
      <c r="F19" s="8">
        <v>1</v>
      </c>
      <c r="G19" s="8">
        <v>2</v>
      </c>
      <c r="H19" s="32" t="s">
        <v>98</v>
      </c>
      <c r="I19" s="31" t="s">
        <v>29</v>
      </c>
      <c r="J19" s="31" t="s">
        <v>99</v>
      </c>
      <c r="K19" s="8">
        <v>64</v>
      </c>
      <c r="L19" s="8">
        <v>69.5</v>
      </c>
      <c r="M19" s="20"/>
      <c r="N19" s="8"/>
      <c r="O19" s="20"/>
      <c r="P19" s="8">
        <v>33.2375</v>
      </c>
      <c r="Q19" s="8">
        <v>82</v>
      </c>
      <c r="R19" s="8">
        <v>74.2375</v>
      </c>
      <c r="S19" s="31" t="s">
        <v>86</v>
      </c>
      <c r="T19" s="31" t="s">
        <v>100</v>
      </c>
      <c r="U19" s="24"/>
      <c r="V19" s="20"/>
    </row>
    <row r="20" spans="1:22" s="1" customFormat="1" ht="60">
      <c r="A20" s="7">
        <v>386</v>
      </c>
      <c r="B20" s="31" t="s">
        <v>101</v>
      </c>
      <c r="C20" s="31" t="s">
        <v>102</v>
      </c>
      <c r="D20" s="31" t="s">
        <v>103</v>
      </c>
      <c r="E20" s="31" t="s">
        <v>104</v>
      </c>
      <c r="F20" s="8">
        <v>1</v>
      </c>
      <c r="G20" s="8">
        <v>1</v>
      </c>
      <c r="H20" s="32" t="s">
        <v>105</v>
      </c>
      <c r="I20" s="31" t="s">
        <v>49</v>
      </c>
      <c r="J20" s="31" t="s">
        <v>106</v>
      </c>
      <c r="K20" s="8"/>
      <c r="L20" s="8"/>
      <c r="M20" s="20"/>
      <c r="N20" s="8"/>
      <c r="O20" s="20">
        <v>70</v>
      </c>
      <c r="P20" s="8">
        <v>35</v>
      </c>
      <c r="Q20" s="8">
        <v>82.1</v>
      </c>
      <c r="R20" s="8">
        <v>76.05</v>
      </c>
      <c r="S20" s="31" t="s">
        <v>107</v>
      </c>
      <c r="T20" s="31" t="s">
        <v>108</v>
      </c>
      <c r="U20" s="24"/>
      <c r="V20" s="20"/>
    </row>
    <row r="21" spans="1:22" s="1" customFormat="1" ht="60">
      <c r="A21" s="7">
        <v>387</v>
      </c>
      <c r="B21" s="31" t="s">
        <v>101</v>
      </c>
      <c r="C21" s="31" t="s">
        <v>109</v>
      </c>
      <c r="D21" s="31" t="s">
        <v>103</v>
      </c>
      <c r="E21" s="31" t="s">
        <v>110</v>
      </c>
      <c r="F21" s="8">
        <v>2</v>
      </c>
      <c r="G21" s="8">
        <v>1</v>
      </c>
      <c r="H21" s="32" t="s">
        <v>111</v>
      </c>
      <c r="I21" s="31" t="s">
        <v>49</v>
      </c>
      <c r="J21" s="31" t="s">
        <v>112</v>
      </c>
      <c r="K21" s="8"/>
      <c r="L21" s="8"/>
      <c r="M21" s="20"/>
      <c r="N21" s="8"/>
      <c r="O21" s="20">
        <v>72</v>
      </c>
      <c r="P21" s="8">
        <v>36</v>
      </c>
      <c r="Q21" s="8">
        <v>84.2</v>
      </c>
      <c r="R21" s="8">
        <v>78.1</v>
      </c>
      <c r="S21" s="31" t="s">
        <v>113</v>
      </c>
      <c r="T21" s="31" t="s">
        <v>114</v>
      </c>
      <c r="U21" s="24"/>
      <c r="V21" s="20"/>
    </row>
    <row r="22" spans="1:22" s="1" customFormat="1" ht="60">
      <c r="A22" s="7">
        <v>388</v>
      </c>
      <c r="B22" s="31" t="s">
        <v>101</v>
      </c>
      <c r="C22" s="31" t="s">
        <v>109</v>
      </c>
      <c r="D22" s="31" t="s">
        <v>103</v>
      </c>
      <c r="E22" s="31" t="s">
        <v>110</v>
      </c>
      <c r="F22" s="8">
        <v>2</v>
      </c>
      <c r="G22" s="8">
        <v>2</v>
      </c>
      <c r="H22" s="32" t="s">
        <v>115</v>
      </c>
      <c r="I22" s="31" t="s">
        <v>29</v>
      </c>
      <c r="J22" s="31" t="s">
        <v>116</v>
      </c>
      <c r="K22" s="8"/>
      <c r="L22" s="8"/>
      <c r="M22" s="20"/>
      <c r="N22" s="8"/>
      <c r="O22" s="20">
        <v>71.5</v>
      </c>
      <c r="P22" s="8">
        <v>35.75</v>
      </c>
      <c r="Q22" s="8">
        <v>82.4</v>
      </c>
      <c r="R22" s="8">
        <v>76.95</v>
      </c>
      <c r="S22" s="31" t="s">
        <v>117</v>
      </c>
      <c r="T22" s="31" t="s">
        <v>118</v>
      </c>
      <c r="U22" s="24"/>
      <c r="V22" s="20"/>
    </row>
    <row r="23" spans="1:22" s="1" customFormat="1" ht="60">
      <c r="A23" s="7">
        <v>389</v>
      </c>
      <c r="B23" s="31" t="s">
        <v>101</v>
      </c>
      <c r="C23" s="31" t="s">
        <v>119</v>
      </c>
      <c r="D23" s="31" t="s">
        <v>103</v>
      </c>
      <c r="E23" s="31" t="s">
        <v>120</v>
      </c>
      <c r="F23" s="8">
        <v>2</v>
      </c>
      <c r="G23" s="8">
        <v>1</v>
      </c>
      <c r="H23" s="32" t="s">
        <v>121</v>
      </c>
      <c r="I23" s="31" t="s">
        <v>29</v>
      </c>
      <c r="J23" s="31" t="s">
        <v>122</v>
      </c>
      <c r="K23" s="8"/>
      <c r="L23" s="8"/>
      <c r="M23" s="20"/>
      <c r="N23" s="8"/>
      <c r="O23" s="20">
        <v>79</v>
      </c>
      <c r="P23" s="8">
        <v>39.5</v>
      </c>
      <c r="Q23" s="8">
        <v>83</v>
      </c>
      <c r="R23" s="8">
        <v>81</v>
      </c>
      <c r="S23" s="31" t="s">
        <v>123</v>
      </c>
      <c r="T23" s="31" t="s">
        <v>124</v>
      </c>
      <c r="U23" s="24"/>
      <c r="V23" s="20"/>
    </row>
    <row r="24" spans="1:22" s="1" customFormat="1" ht="60">
      <c r="A24" s="7">
        <v>390</v>
      </c>
      <c r="B24" s="31" t="s">
        <v>101</v>
      </c>
      <c r="C24" s="31" t="s">
        <v>119</v>
      </c>
      <c r="D24" s="31" t="s">
        <v>103</v>
      </c>
      <c r="E24" s="31" t="s">
        <v>120</v>
      </c>
      <c r="F24" s="8">
        <v>2</v>
      </c>
      <c r="G24" s="8">
        <v>2</v>
      </c>
      <c r="H24" s="32" t="s">
        <v>125</v>
      </c>
      <c r="I24" s="31" t="s">
        <v>29</v>
      </c>
      <c r="J24" s="31" t="s">
        <v>126</v>
      </c>
      <c r="K24" s="8"/>
      <c r="L24" s="8"/>
      <c r="M24" s="20"/>
      <c r="N24" s="8"/>
      <c r="O24" s="20">
        <v>76.5</v>
      </c>
      <c r="P24" s="8">
        <v>38.25</v>
      </c>
      <c r="Q24" s="8">
        <v>81.6</v>
      </c>
      <c r="R24" s="8">
        <v>79.05</v>
      </c>
      <c r="S24" s="31" t="s">
        <v>127</v>
      </c>
      <c r="T24" s="31" t="s">
        <v>128</v>
      </c>
      <c r="U24" s="24"/>
      <c r="V24" s="20"/>
    </row>
    <row r="25" spans="1:22" s="1" customFormat="1" ht="60">
      <c r="A25" s="7">
        <v>391</v>
      </c>
      <c r="B25" s="31" t="s">
        <v>101</v>
      </c>
      <c r="C25" s="31" t="s">
        <v>129</v>
      </c>
      <c r="D25" s="31" t="s">
        <v>103</v>
      </c>
      <c r="E25" s="31" t="s">
        <v>130</v>
      </c>
      <c r="F25" s="8">
        <v>2</v>
      </c>
      <c r="G25" s="8">
        <v>1</v>
      </c>
      <c r="H25" s="32" t="s">
        <v>131</v>
      </c>
      <c r="I25" s="31" t="s">
        <v>29</v>
      </c>
      <c r="J25" s="31" t="s">
        <v>132</v>
      </c>
      <c r="K25" s="8"/>
      <c r="L25" s="8"/>
      <c r="M25" s="20"/>
      <c r="N25" s="8"/>
      <c r="O25" s="20">
        <v>76</v>
      </c>
      <c r="P25" s="8">
        <v>38</v>
      </c>
      <c r="Q25" s="8">
        <v>80.8</v>
      </c>
      <c r="R25" s="8">
        <v>78.4</v>
      </c>
      <c r="S25" s="31" t="s">
        <v>133</v>
      </c>
      <c r="T25" s="31" t="s">
        <v>134</v>
      </c>
      <c r="U25" s="24"/>
      <c r="V25" s="20"/>
    </row>
    <row r="26" spans="1:22" s="1" customFormat="1" ht="60">
      <c r="A26" s="7">
        <v>392</v>
      </c>
      <c r="B26" s="31" t="s">
        <v>101</v>
      </c>
      <c r="C26" s="31" t="s">
        <v>129</v>
      </c>
      <c r="D26" s="31" t="s">
        <v>103</v>
      </c>
      <c r="E26" s="31" t="s">
        <v>130</v>
      </c>
      <c r="F26" s="8">
        <v>2</v>
      </c>
      <c r="G26" s="8">
        <v>2</v>
      </c>
      <c r="H26" s="32" t="s">
        <v>135</v>
      </c>
      <c r="I26" s="31" t="s">
        <v>29</v>
      </c>
      <c r="J26" s="31" t="s">
        <v>136</v>
      </c>
      <c r="K26" s="8"/>
      <c r="L26" s="8"/>
      <c r="M26" s="20"/>
      <c r="N26" s="8"/>
      <c r="O26" s="20">
        <v>69.5</v>
      </c>
      <c r="P26" s="8">
        <v>34.75</v>
      </c>
      <c r="Q26" s="8">
        <v>79.5</v>
      </c>
      <c r="R26" s="8">
        <v>74.5</v>
      </c>
      <c r="S26" s="31" t="s">
        <v>137</v>
      </c>
      <c r="T26" s="31" t="s">
        <v>128</v>
      </c>
      <c r="U26" s="24"/>
      <c r="V26" s="20"/>
    </row>
    <row r="27" spans="1:22" s="1" customFormat="1" ht="60">
      <c r="A27" s="7">
        <v>393</v>
      </c>
      <c r="B27" s="31" t="s">
        <v>101</v>
      </c>
      <c r="C27" s="31" t="s">
        <v>138</v>
      </c>
      <c r="D27" s="31" t="s">
        <v>103</v>
      </c>
      <c r="E27" s="31" t="s">
        <v>139</v>
      </c>
      <c r="F27" s="8">
        <v>1</v>
      </c>
      <c r="G27" s="8">
        <v>1</v>
      </c>
      <c r="H27" s="32" t="s">
        <v>140</v>
      </c>
      <c r="I27" s="31" t="s">
        <v>49</v>
      </c>
      <c r="J27" s="31" t="s">
        <v>141</v>
      </c>
      <c r="K27" s="8"/>
      <c r="L27" s="8"/>
      <c r="M27" s="20"/>
      <c r="N27" s="8"/>
      <c r="O27" s="20">
        <v>72.5</v>
      </c>
      <c r="P27" s="8">
        <v>36.25</v>
      </c>
      <c r="Q27" s="8">
        <v>83</v>
      </c>
      <c r="R27" s="8">
        <v>77.75</v>
      </c>
      <c r="S27" s="31" t="s">
        <v>142</v>
      </c>
      <c r="T27" s="31" t="s">
        <v>143</v>
      </c>
      <c r="U27" s="24"/>
      <c r="V27" s="20"/>
    </row>
    <row r="28" spans="1:22" s="1" customFormat="1" ht="60">
      <c r="A28" s="7">
        <v>394</v>
      </c>
      <c r="B28" s="31" t="s">
        <v>101</v>
      </c>
      <c r="C28" s="31" t="s">
        <v>144</v>
      </c>
      <c r="D28" s="31" t="s">
        <v>103</v>
      </c>
      <c r="E28" s="31" t="s">
        <v>145</v>
      </c>
      <c r="F28" s="8">
        <v>1</v>
      </c>
      <c r="G28" s="8">
        <v>1</v>
      </c>
      <c r="H28" s="32" t="s">
        <v>146</v>
      </c>
      <c r="I28" s="31" t="s">
        <v>49</v>
      </c>
      <c r="J28" s="31" t="s">
        <v>147</v>
      </c>
      <c r="K28" s="8"/>
      <c r="L28" s="8"/>
      <c r="M28" s="20"/>
      <c r="N28" s="8"/>
      <c r="O28" s="20">
        <v>76.5</v>
      </c>
      <c r="P28" s="8">
        <v>38.25</v>
      </c>
      <c r="Q28" s="8">
        <v>84</v>
      </c>
      <c r="R28" s="8">
        <v>80.25</v>
      </c>
      <c r="S28" s="31" t="s">
        <v>148</v>
      </c>
      <c r="T28" s="31" t="s">
        <v>149</v>
      </c>
      <c r="U28" s="24"/>
      <c r="V28" s="20"/>
    </row>
    <row r="29" spans="1:22" s="1" customFormat="1" ht="60">
      <c r="A29" s="7">
        <v>395</v>
      </c>
      <c r="B29" s="31" t="s">
        <v>101</v>
      </c>
      <c r="C29" s="31" t="s">
        <v>150</v>
      </c>
      <c r="D29" s="31" t="s">
        <v>151</v>
      </c>
      <c r="E29" s="31" t="s">
        <v>152</v>
      </c>
      <c r="F29" s="8">
        <v>1</v>
      </c>
      <c r="G29" s="8">
        <v>1</v>
      </c>
      <c r="H29" s="32" t="s">
        <v>153</v>
      </c>
      <c r="I29" s="31" t="s">
        <v>49</v>
      </c>
      <c r="J29" s="31" t="s">
        <v>154</v>
      </c>
      <c r="K29" s="8"/>
      <c r="L29" s="8"/>
      <c r="M29" s="20"/>
      <c r="N29" s="8"/>
      <c r="O29" s="20">
        <v>77</v>
      </c>
      <c r="P29" s="8">
        <v>38.5</v>
      </c>
      <c r="Q29" s="8">
        <v>81.6</v>
      </c>
      <c r="R29" s="8">
        <v>79.3</v>
      </c>
      <c r="S29" s="31" t="s">
        <v>155</v>
      </c>
      <c r="T29" s="31" t="s">
        <v>156</v>
      </c>
      <c r="U29" s="24"/>
      <c r="V29" s="20"/>
    </row>
    <row r="30" spans="1:22" s="1" customFormat="1" ht="60">
      <c r="A30" s="7">
        <v>396</v>
      </c>
      <c r="B30" s="31" t="s">
        <v>101</v>
      </c>
      <c r="C30" s="31" t="s">
        <v>157</v>
      </c>
      <c r="D30" s="31" t="s">
        <v>103</v>
      </c>
      <c r="E30" s="31" t="s">
        <v>158</v>
      </c>
      <c r="F30" s="8">
        <v>1</v>
      </c>
      <c r="G30" s="8">
        <v>1</v>
      </c>
      <c r="H30" s="32" t="s">
        <v>159</v>
      </c>
      <c r="I30" s="31" t="s">
        <v>49</v>
      </c>
      <c r="J30" s="31" t="s">
        <v>160</v>
      </c>
      <c r="K30" s="8"/>
      <c r="L30" s="8"/>
      <c r="M30" s="20"/>
      <c r="N30" s="8"/>
      <c r="O30" s="20">
        <v>69.5</v>
      </c>
      <c r="P30" s="8">
        <v>34.75</v>
      </c>
      <c r="Q30" s="8">
        <v>82.1</v>
      </c>
      <c r="R30" s="8">
        <v>75.8</v>
      </c>
      <c r="S30" s="31" t="s">
        <v>161</v>
      </c>
      <c r="T30" s="31" t="s">
        <v>162</v>
      </c>
      <c r="U30" s="24"/>
      <c r="V30" s="20"/>
    </row>
    <row r="31" spans="1:22" s="1" customFormat="1" ht="60">
      <c r="A31" s="7">
        <v>397</v>
      </c>
      <c r="B31" s="31" t="s">
        <v>101</v>
      </c>
      <c r="C31" s="31" t="s">
        <v>163</v>
      </c>
      <c r="D31" s="31" t="s">
        <v>103</v>
      </c>
      <c r="E31" s="31" t="s">
        <v>164</v>
      </c>
      <c r="F31" s="8">
        <v>1</v>
      </c>
      <c r="G31" s="8">
        <v>1</v>
      </c>
      <c r="H31" s="32" t="s">
        <v>165</v>
      </c>
      <c r="I31" s="31" t="s">
        <v>29</v>
      </c>
      <c r="J31" s="31" t="s">
        <v>166</v>
      </c>
      <c r="K31" s="8"/>
      <c r="L31" s="8"/>
      <c r="M31" s="20"/>
      <c r="N31" s="8"/>
      <c r="O31" s="20">
        <v>77</v>
      </c>
      <c r="P31" s="8">
        <v>38.5</v>
      </c>
      <c r="Q31" s="8">
        <v>84.6</v>
      </c>
      <c r="R31" s="8">
        <v>80.8</v>
      </c>
      <c r="S31" s="31" t="s">
        <v>167</v>
      </c>
      <c r="T31" s="31" t="s">
        <v>168</v>
      </c>
      <c r="U31" s="24"/>
      <c r="V31" s="20"/>
    </row>
    <row r="32" spans="1:22" s="1" customFormat="1" ht="34.5" customHeight="1">
      <c r="A32" s="7">
        <v>398</v>
      </c>
      <c r="B32" s="31" t="s">
        <v>169</v>
      </c>
      <c r="C32" s="31" t="s">
        <v>170</v>
      </c>
      <c r="D32" s="31" t="s">
        <v>171</v>
      </c>
      <c r="E32" s="31" t="s">
        <v>172</v>
      </c>
      <c r="F32" s="8">
        <v>2</v>
      </c>
      <c r="G32" s="8">
        <v>1</v>
      </c>
      <c r="H32" s="32" t="s">
        <v>173</v>
      </c>
      <c r="I32" s="31" t="s">
        <v>29</v>
      </c>
      <c r="J32" s="31" t="s">
        <v>174</v>
      </c>
      <c r="K32" s="8">
        <v>72</v>
      </c>
      <c r="L32" s="8">
        <v>56</v>
      </c>
      <c r="M32" s="20"/>
      <c r="N32" s="8">
        <v>69</v>
      </c>
      <c r="O32" s="20"/>
      <c r="P32" s="8">
        <v>33.15</v>
      </c>
      <c r="Q32" s="8">
        <v>82.6</v>
      </c>
      <c r="R32" s="8">
        <f aca="true" t="shared" si="0" ref="R32:R35">P32+Q32/2</f>
        <v>74.44999999999999</v>
      </c>
      <c r="S32" s="31" t="s">
        <v>175</v>
      </c>
      <c r="T32" s="31" t="s">
        <v>176</v>
      </c>
      <c r="U32" s="24" t="s">
        <v>177</v>
      </c>
      <c r="V32" s="20"/>
    </row>
    <row r="33" spans="1:22" s="1" customFormat="1" ht="34.5" customHeight="1">
      <c r="A33" s="7">
        <v>399</v>
      </c>
      <c r="B33" s="31" t="s">
        <v>169</v>
      </c>
      <c r="C33" s="31" t="s">
        <v>170</v>
      </c>
      <c r="D33" s="31" t="s">
        <v>171</v>
      </c>
      <c r="E33" s="31" t="s">
        <v>172</v>
      </c>
      <c r="F33" s="8">
        <v>2</v>
      </c>
      <c r="G33" s="8">
        <v>2</v>
      </c>
      <c r="H33" s="32" t="s">
        <v>178</v>
      </c>
      <c r="I33" s="31" t="s">
        <v>29</v>
      </c>
      <c r="J33" s="31" t="s">
        <v>179</v>
      </c>
      <c r="K33" s="8">
        <v>64</v>
      </c>
      <c r="L33" s="8">
        <v>61</v>
      </c>
      <c r="M33" s="20"/>
      <c r="N33" s="8">
        <v>67</v>
      </c>
      <c r="O33" s="20"/>
      <c r="P33" s="8">
        <v>32</v>
      </c>
      <c r="Q33" s="8">
        <v>82.9</v>
      </c>
      <c r="R33" s="8">
        <f t="shared" si="0"/>
        <v>73.45</v>
      </c>
      <c r="S33" s="31" t="s">
        <v>86</v>
      </c>
      <c r="T33" s="31" t="s">
        <v>180</v>
      </c>
      <c r="U33" s="24" t="s">
        <v>177</v>
      </c>
      <c r="V33" s="20"/>
    </row>
    <row r="34" spans="1:22" s="1" customFormat="1" ht="34.5" customHeight="1">
      <c r="A34" s="7">
        <v>400</v>
      </c>
      <c r="B34" s="31" t="s">
        <v>169</v>
      </c>
      <c r="C34" s="31" t="s">
        <v>170</v>
      </c>
      <c r="D34" s="31" t="s">
        <v>181</v>
      </c>
      <c r="E34" s="31" t="s">
        <v>182</v>
      </c>
      <c r="F34" s="8">
        <v>2</v>
      </c>
      <c r="G34" s="8">
        <v>1</v>
      </c>
      <c r="H34" s="32" t="s">
        <v>183</v>
      </c>
      <c r="I34" s="31" t="s">
        <v>29</v>
      </c>
      <c r="J34" s="31" t="s">
        <v>184</v>
      </c>
      <c r="K34" s="8">
        <v>68</v>
      </c>
      <c r="L34" s="8">
        <v>69</v>
      </c>
      <c r="M34" s="20"/>
      <c r="N34" s="8">
        <v>69</v>
      </c>
      <c r="O34" s="20"/>
      <c r="P34" s="8">
        <v>34.3</v>
      </c>
      <c r="Q34" s="8">
        <v>84.8</v>
      </c>
      <c r="R34" s="8">
        <f t="shared" si="0"/>
        <v>76.69999999999999</v>
      </c>
      <c r="S34" s="31" t="s">
        <v>86</v>
      </c>
      <c r="T34" s="31" t="s">
        <v>185</v>
      </c>
      <c r="U34" s="24" t="s">
        <v>177</v>
      </c>
      <c r="V34" s="20"/>
    </row>
    <row r="35" spans="1:22" s="1" customFormat="1" ht="34.5" customHeight="1">
      <c r="A35" s="7">
        <v>401</v>
      </c>
      <c r="B35" s="31" t="s">
        <v>169</v>
      </c>
      <c r="C35" s="31" t="s">
        <v>170</v>
      </c>
      <c r="D35" s="31" t="s">
        <v>181</v>
      </c>
      <c r="E35" s="31" t="s">
        <v>182</v>
      </c>
      <c r="F35" s="8">
        <v>2</v>
      </c>
      <c r="G35" s="8">
        <v>2</v>
      </c>
      <c r="H35" s="32" t="s">
        <v>186</v>
      </c>
      <c r="I35" s="31" t="s">
        <v>29</v>
      </c>
      <c r="J35" s="31" t="s">
        <v>187</v>
      </c>
      <c r="K35" s="8">
        <v>66.4</v>
      </c>
      <c r="L35" s="8">
        <v>63</v>
      </c>
      <c r="M35" s="20"/>
      <c r="N35" s="8">
        <v>65</v>
      </c>
      <c r="O35" s="20"/>
      <c r="P35" s="8">
        <v>32.48</v>
      </c>
      <c r="Q35" s="8">
        <v>83.1</v>
      </c>
      <c r="R35" s="8">
        <f t="shared" si="0"/>
        <v>74.03</v>
      </c>
      <c r="S35" s="31" t="s">
        <v>188</v>
      </c>
      <c r="T35" s="31" t="s">
        <v>189</v>
      </c>
      <c r="U35" s="24" t="s">
        <v>177</v>
      </c>
      <c r="V35" s="20"/>
    </row>
    <row r="36" spans="1:22" s="1" customFormat="1" ht="48">
      <c r="A36" s="7">
        <v>402</v>
      </c>
      <c r="B36" s="31" t="s">
        <v>169</v>
      </c>
      <c r="C36" s="31" t="s">
        <v>170</v>
      </c>
      <c r="D36" s="31" t="s">
        <v>190</v>
      </c>
      <c r="E36" s="31" t="s">
        <v>191</v>
      </c>
      <c r="F36" s="8">
        <v>1</v>
      </c>
      <c r="G36" s="8">
        <v>1</v>
      </c>
      <c r="H36" s="32" t="s">
        <v>192</v>
      </c>
      <c r="I36" s="31" t="s">
        <v>29</v>
      </c>
      <c r="J36" s="31" t="s">
        <v>193</v>
      </c>
      <c r="K36" s="8">
        <v>58.4</v>
      </c>
      <c r="L36" s="8">
        <v>63.5</v>
      </c>
      <c r="M36" s="20"/>
      <c r="N36" s="8">
        <v>78</v>
      </c>
      <c r="O36" s="20"/>
      <c r="P36" s="8">
        <v>32.905</v>
      </c>
      <c r="Q36" s="8">
        <v>87</v>
      </c>
      <c r="R36" s="8">
        <v>76.405</v>
      </c>
      <c r="S36" s="31" t="s">
        <v>194</v>
      </c>
      <c r="T36" s="31" t="s">
        <v>195</v>
      </c>
      <c r="U36" s="24" t="s">
        <v>177</v>
      </c>
      <c r="V36" s="20"/>
    </row>
    <row r="37" spans="1:22" s="1" customFormat="1" ht="34.5" customHeight="1">
      <c r="A37" s="7">
        <v>403</v>
      </c>
      <c r="B37" s="31" t="s">
        <v>169</v>
      </c>
      <c r="C37" s="31" t="s">
        <v>170</v>
      </c>
      <c r="D37" s="31" t="s">
        <v>196</v>
      </c>
      <c r="E37" s="31" t="s">
        <v>197</v>
      </c>
      <c r="F37" s="8">
        <v>2</v>
      </c>
      <c r="G37" s="8">
        <v>1</v>
      </c>
      <c r="H37" s="32" t="s">
        <v>198</v>
      </c>
      <c r="I37" s="31" t="s">
        <v>29</v>
      </c>
      <c r="J37" s="31" t="s">
        <v>199</v>
      </c>
      <c r="K37" s="8">
        <v>64.8</v>
      </c>
      <c r="L37" s="8">
        <v>69</v>
      </c>
      <c r="M37" s="20"/>
      <c r="N37" s="8">
        <v>76</v>
      </c>
      <c r="O37" s="20"/>
      <c r="P37" s="8">
        <v>34.71</v>
      </c>
      <c r="Q37" s="8">
        <v>83.4</v>
      </c>
      <c r="R37" s="8">
        <f aca="true" t="shared" si="1" ref="R37:R56">P37+Q37/2</f>
        <v>76.41</v>
      </c>
      <c r="S37" s="31" t="s">
        <v>200</v>
      </c>
      <c r="T37" s="31" t="s">
        <v>52</v>
      </c>
      <c r="U37" s="24" t="s">
        <v>177</v>
      </c>
      <c r="V37" s="20"/>
    </row>
    <row r="38" spans="1:22" s="1" customFormat="1" ht="34.5" customHeight="1">
      <c r="A38" s="7">
        <v>404</v>
      </c>
      <c r="B38" s="31" t="s">
        <v>169</v>
      </c>
      <c r="C38" s="31" t="s">
        <v>170</v>
      </c>
      <c r="D38" s="31" t="s">
        <v>196</v>
      </c>
      <c r="E38" s="31" t="s">
        <v>197</v>
      </c>
      <c r="F38" s="8">
        <v>2</v>
      </c>
      <c r="G38" s="8">
        <v>2</v>
      </c>
      <c r="H38" s="32" t="s">
        <v>201</v>
      </c>
      <c r="I38" s="31" t="s">
        <v>29</v>
      </c>
      <c r="J38" s="31" t="s">
        <v>202</v>
      </c>
      <c r="K38" s="8">
        <v>60.8</v>
      </c>
      <c r="L38" s="8">
        <v>63</v>
      </c>
      <c r="M38" s="20"/>
      <c r="N38" s="8">
        <v>77</v>
      </c>
      <c r="O38" s="20"/>
      <c r="P38" s="8">
        <v>33.16</v>
      </c>
      <c r="Q38" s="8">
        <v>86.2</v>
      </c>
      <c r="R38" s="8">
        <f t="shared" si="1"/>
        <v>76.25999999999999</v>
      </c>
      <c r="S38" s="31" t="s">
        <v>203</v>
      </c>
      <c r="T38" s="31" t="s">
        <v>52</v>
      </c>
      <c r="U38" s="24" t="s">
        <v>177</v>
      </c>
      <c r="V38" s="20"/>
    </row>
    <row r="39" spans="1:22" s="1" customFormat="1" ht="34.5" customHeight="1">
      <c r="A39" s="7">
        <v>405</v>
      </c>
      <c r="B39" s="31" t="s">
        <v>169</v>
      </c>
      <c r="C39" s="31" t="s">
        <v>170</v>
      </c>
      <c r="D39" s="31" t="s">
        <v>204</v>
      </c>
      <c r="E39" s="31" t="s">
        <v>205</v>
      </c>
      <c r="F39" s="8">
        <v>3</v>
      </c>
      <c r="G39" s="8">
        <v>1</v>
      </c>
      <c r="H39" s="32" t="s">
        <v>206</v>
      </c>
      <c r="I39" s="31" t="s">
        <v>29</v>
      </c>
      <c r="J39" s="31" t="s">
        <v>207</v>
      </c>
      <c r="K39" s="8">
        <v>70.4</v>
      </c>
      <c r="L39" s="8">
        <v>65.5</v>
      </c>
      <c r="M39" s="20"/>
      <c r="N39" s="8">
        <v>72</v>
      </c>
      <c r="O39" s="20"/>
      <c r="P39" s="8">
        <v>34.705</v>
      </c>
      <c r="Q39" s="8">
        <v>82.1</v>
      </c>
      <c r="R39" s="8">
        <f t="shared" si="1"/>
        <v>75.755</v>
      </c>
      <c r="S39" s="31" t="s">
        <v>208</v>
      </c>
      <c r="T39" s="31" t="s">
        <v>209</v>
      </c>
      <c r="U39" s="24" t="s">
        <v>177</v>
      </c>
      <c r="V39" s="20"/>
    </row>
    <row r="40" spans="1:22" s="1" customFormat="1" ht="34.5" customHeight="1">
      <c r="A40" s="7">
        <v>406</v>
      </c>
      <c r="B40" s="31" t="s">
        <v>169</v>
      </c>
      <c r="C40" s="31" t="s">
        <v>170</v>
      </c>
      <c r="D40" s="31" t="s">
        <v>204</v>
      </c>
      <c r="E40" s="31" t="s">
        <v>205</v>
      </c>
      <c r="F40" s="8">
        <v>3</v>
      </c>
      <c r="G40" s="8">
        <v>2</v>
      </c>
      <c r="H40" s="32" t="s">
        <v>210</v>
      </c>
      <c r="I40" s="31" t="s">
        <v>29</v>
      </c>
      <c r="J40" s="31" t="s">
        <v>211</v>
      </c>
      <c r="K40" s="8">
        <v>70.4</v>
      </c>
      <c r="L40" s="8">
        <v>63.5</v>
      </c>
      <c r="M40" s="20"/>
      <c r="N40" s="8">
        <v>70</v>
      </c>
      <c r="O40" s="20"/>
      <c r="P40" s="8">
        <v>34.105</v>
      </c>
      <c r="Q40" s="8">
        <v>83.2</v>
      </c>
      <c r="R40" s="8">
        <f t="shared" si="1"/>
        <v>75.705</v>
      </c>
      <c r="S40" s="31" t="s">
        <v>212</v>
      </c>
      <c r="T40" s="31" t="s">
        <v>180</v>
      </c>
      <c r="U40" s="24" t="s">
        <v>177</v>
      </c>
      <c r="V40" s="20"/>
    </row>
    <row r="41" spans="1:22" s="1" customFormat="1" ht="34.5" customHeight="1">
      <c r="A41" s="7">
        <v>407</v>
      </c>
      <c r="B41" s="31" t="s">
        <v>169</v>
      </c>
      <c r="C41" s="31" t="s">
        <v>170</v>
      </c>
      <c r="D41" s="31" t="s">
        <v>204</v>
      </c>
      <c r="E41" s="31" t="s">
        <v>205</v>
      </c>
      <c r="F41" s="8">
        <v>3</v>
      </c>
      <c r="G41" s="8">
        <v>3</v>
      </c>
      <c r="H41" s="32" t="s">
        <v>213</v>
      </c>
      <c r="I41" s="31" t="s">
        <v>29</v>
      </c>
      <c r="J41" s="31" t="s">
        <v>214</v>
      </c>
      <c r="K41" s="8">
        <v>62.4</v>
      </c>
      <c r="L41" s="8">
        <v>68.5</v>
      </c>
      <c r="M41" s="20"/>
      <c r="N41" s="8">
        <v>75</v>
      </c>
      <c r="O41" s="20"/>
      <c r="P41" s="8">
        <v>34.005</v>
      </c>
      <c r="Q41" s="8">
        <v>83</v>
      </c>
      <c r="R41" s="8">
        <f t="shared" si="1"/>
        <v>75.505</v>
      </c>
      <c r="S41" s="31" t="s">
        <v>215</v>
      </c>
      <c r="T41" s="31" t="s">
        <v>216</v>
      </c>
      <c r="U41" s="24" t="s">
        <v>177</v>
      </c>
      <c r="V41" s="20"/>
    </row>
    <row r="42" spans="1:22" s="1" customFormat="1" ht="34.5" customHeight="1">
      <c r="A42" s="7">
        <v>408</v>
      </c>
      <c r="B42" s="31" t="s">
        <v>169</v>
      </c>
      <c r="C42" s="31" t="s">
        <v>170</v>
      </c>
      <c r="D42" s="31" t="s">
        <v>217</v>
      </c>
      <c r="E42" s="31" t="s">
        <v>218</v>
      </c>
      <c r="F42" s="8">
        <v>1</v>
      </c>
      <c r="G42" s="8">
        <v>1</v>
      </c>
      <c r="H42" s="32" t="s">
        <v>219</v>
      </c>
      <c r="I42" s="31" t="s">
        <v>49</v>
      </c>
      <c r="J42" s="31" t="s">
        <v>220</v>
      </c>
      <c r="K42" s="8">
        <v>64</v>
      </c>
      <c r="L42" s="8">
        <v>62</v>
      </c>
      <c r="M42" s="20"/>
      <c r="N42" s="8">
        <v>70</v>
      </c>
      <c r="O42" s="20"/>
      <c r="P42" s="8">
        <v>32.6</v>
      </c>
      <c r="Q42" s="8">
        <v>82.6</v>
      </c>
      <c r="R42" s="8">
        <f t="shared" si="1"/>
        <v>73.9</v>
      </c>
      <c r="S42" s="31" t="s">
        <v>221</v>
      </c>
      <c r="T42" s="31" t="s">
        <v>222</v>
      </c>
      <c r="U42" s="24" t="s">
        <v>177</v>
      </c>
      <c r="V42" s="20"/>
    </row>
    <row r="43" spans="1:22" s="1" customFormat="1" ht="34.5" customHeight="1">
      <c r="A43" s="7">
        <v>409</v>
      </c>
      <c r="B43" s="31" t="s">
        <v>169</v>
      </c>
      <c r="C43" s="31" t="s">
        <v>170</v>
      </c>
      <c r="D43" s="31" t="s">
        <v>223</v>
      </c>
      <c r="E43" s="31" t="s">
        <v>224</v>
      </c>
      <c r="F43" s="8">
        <v>2</v>
      </c>
      <c r="G43" s="8">
        <v>1</v>
      </c>
      <c r="H43" s="32" t="s">
        <v>225</v>
      </c>
      <c r="I43" s="31" t="s">
        <v>29</v>
      </c>
      <c r="J43" s="31" t="s">
        <v>226</v>
      </c>
      <c r="K43" s="8">
        <v>59.2</v>
      </c>
      <c r="L43" s="8">
        <v>65</v>
      </c>
      <c r="M43" s="20"/>
      <c r="N43" s="8">
        <v>71</v>
      </c>
      <c r="O43" s="20"/>
      <c r="P43" s="8">
        <v>32.24</v>
      </c>
      <c r="Q43" s="8">
        <v>84.8</v>
      </c>
      <c r="R43" s="8">
        <f t="shared" si="1"/>
        <v>74.64</v>
      </c>
      <c r="S43" s="31" t="s">
        <v>227</v>
      </c>
      <c r="T43" s="31" t="s">
        <v>195</v>
      </c>
      <c r="U43" s="24" t="s">
        <v>177</v>
      </c>
      <c r="V43" s="20"/>
    </row>
    <row r="44" spans="1:22" s="1" customFormat="1" ht="34.5" customHeight="1">
      <c r="A44" s="7">
        <v>410</v>
      </c>
      <c r="B44" s="31" t="s">
        <v>169</v>
      </c>
      <c r="C44" s="31" t="s">
        <v>170</v>
      </c>
      <c r="D44" s="31" t="s">
        <v>223</v>
      </c>
      <c r="E44" s="31" t="s">
        <v>224</v>
      </c>
      <c r="F44" s="8">
        <v>2</v>
      </c>
      <c r="G44" s="8">
        <v>2</v>
      </c>
      <c r="H44" s="32" t="s">
        <v>228</v>
      </c>
      <c r="I44" s="31" t="s">
        <v>29</v>
      </c>
      <c r="J44" s="31" t="s">
        <v>229</v>
      </c>
      <c r="K44" s="8">
        <v>63.2</v>
      </c>
      <c r="L44" s="8">
        <v>68.5</v>
      </c>
      <c r="M44" s="20"/>
      <c r="N44" s="8">
        <v>70</v>
      </c>
      <c r="O44" s="20"/>
      <c r="P44" s="8">
        <v>33.415</v>
      </c>
      <c r="Q44" s="8">
        <v>81.3</v>
      </c>
      <c r="R44" s="8">
        <f t="shared" si="1"/>
        <v>74.065</v>
      </c>
      <c r="S44" s="31" t="s">
        <v>86</v>
      </c>
      <c r="T44" s="31" t="s">
        <v>230</v>
      </c>
      <c r="U44" s="24" t="s">
        <v>177</v>
      </c>
      <c r="V44" s="20"/>
    </row>
    <row r="45" spans="1:22" s="1" customFormat="1" ht="34.5" customHeight="1">
      <c r="A45" s="7">
        <v>411</v>
      </c>
      <c r="B45" s="31" t="s">
        <v>169</v>
      </c>
      <c r="C45" s="31" t="s">
        <v>170</v>
      </c>
      <c r="D45" s="31" t="s">
        <v>231</v>
      </c>
      <c r="E45" s="31" t="s">
        <v>232</v>
      </c>
      <c r="F45" s="8">
        <v>4</v>
      </c>
      <c r="G45" s="8">
        <v>1</v>
      </c>
      <c r="H45" s="32" t="s">
        <v>233</v>
      </c>
      <c r="I45" s="31" t="s">
        <v>29</v>
      </c>
      <c r="J45" s="31" t="s">
        <v>234</v>
      </c>
      <c r="K45" s="8">
        <v>72</v>
      </c>
      <c r="L45" s="8">
        <v>64.5</v>
      </c>
      <c r="M45" s="20"/>
      <c r="N45" s="8">
        <v>79</v>
      </c>
      <c r="O45" s="20"/>
      <c r="P45" s="8">
        <v>35.925</v>
      </c>
      <c r="Q45" s="8">
        <v>86.54</v>
      </c>
      <c r="R45" s="8">
        <f t="shared" si="1"/>
        <v>79.195</v>
      </c>
      <c r="S45" s="31" t="s">
        <v>235</v>
      </c>
      <c r="T45" s="31" t="s">
        <v>236</v>
      </c>
      <c r="U45" s="24" t="s">
        <v>177</v>
      </c>
      <c r="V45" s="20"/>
    </row>
    <row r="46" spans="1:22" s="1" customFormat="1" ht="34.5" customHeight="1">
      <c r="A46" s="7">
        <v>412</v>
      </c>
      <c r="B46" s="31" t="s">
        <v>169</v>
      </c>
      <c r="C46" s="31" t="s">
        <v>170</v>
      </c>
      <c r="D46" s="31" t="s">
        <v>231</v>
      </c>
      <c r="E46" s="31" t="s">
        <v>232</v>
      </c>
      <c r="F46" s="8">
        <v>4</v>
      </c>
      <c r="G46" s="8">
        <v>2</v>
      </c>
      <c r="H46" s="32" t="s">
        <v>237</v>
      </c>
      <c r="I46" s="31" t="s">
        <v>29</v>
      </c>
      <c r="J46" s="31" t="s">
        <v>238</v>
      </c>
      <c r="K46" s="8">
        <v>72</v>
      </c>
      <c r="L46" s="8">
        <v>65.5</v>
      </c>
      <c r="M46" s="20"/>
      <c r="N46" s="8">
        <v>81</v>
      </c>
      <c r="O46" s="20"/>
      <c r="P46" s="8">
        <v>36.375</v>
      </c>
      <c r="Q46" s="8">
        <v>80.2</v>
      </c>
      <c r="R46" s="8">
        <f t="shared" si="1"/>
        <v>76.475</v>
      </c>
      <c r="S46" s="31" t="s">
        <v>86</v>
      </c>
      <c r="T46" s="31" t="s">
        <v>239</v>
      </c>
      <c r="U46" s="24" t="s">
        <v>177</v>
      </c>
      <c r="V46" s="20"/>
    </row>
    <row r="47" spans="1:22" s="1" customFormat="1" ht="34.5" customHeight="1">
      <c r="A47" s="7">
        <v>413</v>
      </c>
      <c r="B47" s="31" t="s">
        <v>169</v>
      </c>
      <c r="C47" s="31" t="s">
        <v>170</v>
      </c>
      <c r="D47" s="31" t="s">
        <v>231</v>
      </c>
      <c r="E47" s="31" t="s">
        <v>232</v>
      </c>
      <c r="F47" s="8">
        <v>4</v>
      </c>
      <c r="G47" s="8">
        <v>4</v>
      </c>
      <c r="H47" s="32" t="s">
        <v>240</v>
      </c>
      <c r="I47" s="31" t="s">
        <v>49</v>
      </c>
      <c r="J47" s="31" t="s">
        <v>241</v>
      </c>
      <c r="K47" s="8">
        <v>66.4</v>
      </c>
      <c r="L47" s="8">
        <v>58</v>
      </c>
      <c r="M47" s="20"/>
      <c r="N47" s="8">
        <v>75</v>
      </c>
      <c r="O47" s="20"/>
      <c r="P47" s="8">
        <v>33.23</v>
      </c>
      <c r="Q47" s="8">
        <v>84.7</v>
      </c>
      <c r="R47" s="8">
        <f t="shared" si="1"/>
        <v>75.58</v>
      </c>
      <c r="S47" s="31" t="s">
        <v>242</v>
      </c>
      <c r="T47" s="31" t="s">
        <v>243</v>
      </c>
      <c r="U47" s="24" t="s">
        <v>177</v>
      </c>
      <c r="V47" s="20"/>
    </row>
    <row r="48" spans="1:22" s="1" customFormat="1" ht="34.5" customHeight="1">
      <c r="A48" s="7">
        <v>414</v>
      </c>
      <c r="B48" s="31" t="s">
        <v>169</v>
      </c>
      <c r="C48" s="31" t="s">
        <v>170</v>
      </c>
      <c r="D48" s="31" t="s">
        <v>231</v>
      </c>
      <c r="E48" s="31" t="s">
        <v>232</v>
      </c>
      <c r="F48" s="8">
        <v>4</v>
      </c>
      <c r="G48" s="8">
        <v>8</v>
      </c>
      <c r="H48" s="32" t="s">
        <v>244</v>
      </c>
      <c r="I48" s="31" t="s">
        <v>49</v>
      </c>
      <c r="J48" s="31" t="s">
        <v>245</v>
      </c>
      <c r="K48" s="8">
        <v>65.6</v>
      </c>
      <c r="L48" s="8">
        <v>51</v>
      </c>
      <c r="M48" s="20"/>
      <c r="N48" s="8">
        <v>71</v>
      </c>
      <c r="O48" s="20"/>
      <c r="P48" s="8">
        <v>31.42</v>
      </c>
      <c r="Q48" s="8">
        <v>80</v>
      </c>
      <c r="R48" s="8">
        <f t="shared" si="1"/>
        <v>71.42</v>
      </c>
      <c r="S48" s="31" t="s">
        <v>246</v>
      </c>
      <c r="T48" s="31" t="s">
        <v>247</v>
      </c>
      <c r="U48" s="24" t="s">
        <v>177</v>
      </c>
      <c r="V48" s="20"/>
    </row>
    <row r="49" spans="1:22" s="1" customFormat="1" ht="34.5" customHeight="1">
      <c r="A49" s="7">
        <v>415</v>
      </c>
      <c r="B49" s="31" t="s">
        <v>169</v>
      </c>
      <c r="C49" s="31" t="s">
        <v>248</v>
      </c>
      <c r="D49" s="31" t="s">
        <v>249</v>
      </c>
      <c r="E49" s="31" t="s">
        <v>250</v>
      </c>
      <c r="F49" s="8">
        <v>3</v>
      </c>
      <c r="G49" s="8">
        <v>2</v>
      </c>
      <c r="H49" s="32" t="s">
        <v>251</v>
      </c>
      <c r="I49" s="31" t="s">
        <v>29</v>
      </c>
      <c r="J49" s="31" t="s">
        <v>252</v>
      </c>
      <c r="K49" s="8">
        <v>68.8</v>
      </c>
      <c r="L49" s="8">
        <v>62.5</v>
      </c>
      <c r="M49" s="20"/>
      <c r="N49" s="8">
        <v>73</v>
      </c>
      <c r="O49" s="20"/>
      <c r="P49" s="8">
        <v>34.085</v>
      </c>
      <c r="Q49" s="8">
        <v>79.8</v>
      </c>
      <c r="R49" s="8">
        <f t="shared" si="1"/>
        <v>73.985</v>
      </c>
      <c r="S49" s="31" t="s">
        <v>86</v>
      </c>
      <c r="T49" s="31" t="s">
        <v>253</v>
      </c>
      <c r="U49" s="24" t="s">
        <v>177</v>
      </c>
      <c r="V49" s="20"/>
    </row>
    <row r="50" spans="1:22" s="1" customFormat="1" ht="34.5" customHeight="1">
      <c r="A50" s="7">
        <v>416</v>
      </c>
      <c r="B50" s="31" t="s">
        <v>169</v>
      </c>
      <c r="C50" s="31" t="s">
        <v>248</v>
      </c>
      <c r="D50" s="31" t="s">
        <v>249</v>
      </c>
      <c r="E50" s="31" t="s">
        <v>250</v>
      </c>
      <c r="F50" s="8">
        <v>3</v>
      </c>
      <c r="G50" s="8">
        <v>5</v>
      </c>
      <c r="H50" s="32" t="s">
        <v>254</v>
      </c>
      <c r="I50" s="31" t="s">
        <v>29</v>
      </c>
      <c r="J50" s="31" t="s">
        <v>255</v>
      </c>
      <c r="K50" s="8">
        <v>60</v>
      </c>
      <c r="L50" s="8">
        <v>60.5</v>
      </c>
      <c r="M50" s="20"/>
      <c r="N50" s="8">
        <v>66</v>
      </c>
      <c r="O50" s="20"/>
      <c r="P50" s="8">
        <v>30.975</v>
      </c>
      <c r="Q50" s="8">
        <v>82</v>
      </c>
      <c r="R50" s="8">
        <f t="shared" si="1"/>
        <v>71.975</v>
      </c>
      <c r="S50" s="31" t="s">
        <v>256</v>
      </c>
      <c r="T50" s="31" t="s">
        <v>257</v>
      </c>
      <c r="U50" s="24" t="s">
        <v>177</v>
      </c>
      <c r="V50" s="20"/>
    </row>
    <row r="51" spans="1:22" s="1" customFormat="1" ht="36">
      <c r="A51" s="7">
        <v>417</v>
      </c>
      <c r="B51" s="31" t="s">
        <v>169</v>
      </c>
      <c r="C51" s="31" t="s">
        <v>248</v>
      </c>
      <c r="D51" s="31" t="s">
        <v>249</v>
      </c>
      <c r="E51" s="31" t="s">
        <v>250</v>
      </c>
      <c r="F51" s="8">
        <v>3</v>
      </c>
      <c r="G51" s="8">
        <v>6</v>
      </c>
      <c r="H51" s="32" t="s">
        <v>258</v>
      </c>
      <c r="I51" s="31" t="s">
        <v>29</v>
      </c>
      <c r="J51" s="31" t="s">
        <v>259</v>
      </c>
      <c r="K51" s="8">
        <v>55.2</v>
      </c>
      <c r="L51" s="8">
        <v>67.5</v>
      </c>
      <c r="M51" s="20"/>
      <c r="N51" s="8">
        <v>66</v>
      </c>
      <c r="O51" s="20"/>
      <c r="P51" s="8">
        <v>31.065</v>
      </c>
      <c r="Q51" s="8">
        <v>81.4</v>
      </c>
      <c r="R51" s="8">
        <f t="shared" si="1"/>
        <v>71.765</v>
      </c>
      <c r="S51" s="31" t="s">
        <v>86</v>
      </c>
      <c r="T51" s="31" t="s">
        <v>260</v>
      </c>
      <c r="U51" s="24" t="s">
        <v>177</v>
      </c>
      <c r="V51" s="20"/>
    </row>
    <row r="52" spans="1:22" s="1" customFormat="1" ht="36">
      <c r="A52" s="7">
        <v>418</v>
      </c>
      <c r="B52" s="31" t="s">
        <v>169</v>
      </c>
      <c r="C52" s="31" t="s">
        <v>261</v>
      </c>
      <c r="D52" s="31" t="s">
        <v>171</v>
      </c>
      <c r="E52" s="31" t="s">
        <v>262</v>
      </c>
      <c r="F52" s="8">
        <v>4</v>
      </c>
      <c r="G52" s="8">
        <v>1</v>
      </c>
      <c r="H52" s="32" t="s">
        <v>263</v>
      </c>
      <c r="I52" s="31" t="s">
        <v>49</v>
      </c>
      <c r="J52" s="31" t="s">
        <v>264</v>
      </c>
      <c r="K52" s="8">
        <v>51.2</v>
      </c>
      <c r="L52" s="8">
        <v>63</v>
      </c>
      <c r="M52" s="20"/>
      <c r="N52" s="8">
        <v>80</v>
      </c>
      <c r="O52" s="20"/>
      <c r="P52" s="8">
        <v>31.69</v>
      </c>
      <c r="Q52" s="8">
        <v>84.1</v>
      </c>
      <c r="R52" s="8">
        <f t="shared" si="1"/>
        <v>73.74</v>
      </c>
      <c r="S52" s="31" t="s">
        <v>265</v>
      </c>
      <c r="T52" s="31" t="s">
        <v>266</v>
      </c>
      <c r="U52" s="24" t="s">
        <v>177</v>
      </c>
      <c r="V52" s="20"/>
    </row>
    <row r="53" spans="1:22" s="1" customFormat="1" ht="24">
      <c r="A53" s="7">
        <v>419</v>
      </c>
      <c r="B53" s="31" t="s">
        <v>169</v>
      </c>
      <c r="C53" s="31" t="s">
        <v>261</v>
      </c>
      <c r="D53" s="31" t="s">
        <v>171</v>
      </c>
      <c r="E53" s="31" t="s">
        <v>262</v>
      </c>
      <c r="F53" s="8">
        <v>4</v>
      </c>
      <c r="G53" s="8">
        <v>2</v>
      </c>
      <c r="H53" s="32" t="s">
        <v>267</v>
      </c>
      <c r="I53" s="31" t="s">
        <v>49</v>
      </c>
      <c r="J53" s="31" t="s">
        <v>268</v>
      </c>
      <c r="K53" s="8">
        <v>58.4</v>
      </c>
      <c r="L53" s="8">
        <v>58.5</v>
      </c>
      <c r="M53" s="20"/>
      <c r="N53" s="8">
        <v>74</v>
      </c>
      <c r="O53" s="20"/>
      <c r="P53" s="8">
        <v>31.555</v>
      </c>
      <c r="Q53" s="8">
        <v>82.4</v>
      </c>
      <c r="R53" s="8">
        <f t="shared" si="1"/>
        <v>72.755</v>
      </c>
      <c r="S53" s="31" t="s">
        <v>269</v>
      </c>
      <c r="T53" s="31" t="s">
        <v>52</v>
      </c>
      <c r="U53" s="24" t="s">
        <v>177</v>
      </c>
      <c r="V53" s="20"/>
    </row>
    <row r="54" spans="1:22" s="1" customFormat="1" ht="34.5" customHeight="1">
      <c r="A54" s="7">
        <v>420</v>
      </c>
      <c r="B54" s="31" t="s">
        <v>169</v>
      </c>
      <c r="C54" s="31" t="s">
        <v>261</v>
      </c>
      <c r="D54" s="31" t="s">
        <v>171</v>
      </c>
      <c r="E54" s="31" t="s">
        <v>262</v>
      </c>
      <c r="F54" s="8">
        <v>4</v>
      </c>
      <c r="G54" s="8">
        <v>3</v>
      </c>
      <c r="H54" s="32" t="s">
        <v>270</v>
      </c>
      <c r="I54" s="31" t="s">
        <v>49</v>
      </c>
      <c r="J54" s="31" t="s">
        <v>271</v>
      </c>
      <c r="K54" s="8">
        <v>58.4</v>
      </c>
      <c r="L54" s="8">
        <v>59</v>
      </c>
      <c r="M54" s="20"/>
      <c r="N54" s="8">
        <v>64</v>
      </c>
      <c r="O54" s="20"/>
      <c r="P54" s="8">
        <v>30.13</v>
      </c>
      <c r="Q54" s="8">
        <v>85.2</v>
      </c>
      <c r="R54" s="8">
        <f t="shared" si="1"/>
        <v>72.73</v>
      </c>
      <c r="S54" s="25" t="s">
        <v>86</v>
      </c>
      <c r="T54" s="31" t="s">
        <v>52</v>
      </c>
      <c r="U54" s="24" t="s">
        <v>177</v>
      </c>
      <c r="V54" s="20"/>
    </row>
    <row r="55" spans="1:22" s="1" customFormat="1" ht="34.5" customHeight="1">
      <c r="A55" s="7">
        <v>421</v>
      </c>
      <c r="B55" s="31" t="s">
        <v>169</v>
      </c>
      <c r="C55" s="31" t="s">
        <v>261</v>
      </c>
      <c r="D55" s="31" t="s">
        <v>171</v>
      </c>
      <c r="E55" s="31" t="s">
        <v>262</v>
      </c>
      <c r="F55" s="8">
        <v>4</v>
      </c>
      <c r="G55" s="8">
        <v>4</v>
      </c>
      <c r="H55" s="32" t="s">
        <v>272</v>
      </c>
      <c r="I55" s="31" t="s">
        <v>49</v>
      </c>
      <c r="J55" s="31" t="s">
        <v>273</v>
      </c>
      <c r="K55" s="8">
        <v>47.2</v>
      </c>
      <c r="L55" s="8">
        <v>61</v>
      </c>
      <c r="M55" s="20"/>
      <c r="N55" s="8">
        <v>71</v>
      </c>
      <c r="O55" s="20"/>
      <c r="P55" s="8">
        <v>29.24</v>
      </c>
      <c r="Q55" s="8">
        <v>85.8</v>
      </c>
      <c r="R55" s="8">
        <f t="shared" si="1"/>
        <v>72.14</v>
      </c>
      <c r="S55" s="25" t="s">
        <v>86</v>
      </c>
      <c r="T55" s="31" t="s">
        <v>266</v>
      </c>
      <c r="U55" s="24" t="s">
        <v>177</v>
      </c>
      <c r="V55" s="20"/>
    </row>
    <row r="56" spans="1:22" s="1" customFormat="1" ht="36">
      <c r="A56" s="7">
        <v>422</v>
      </c>
      <c r="B56" s="31" t="s">
        <v>169</v>
      </c>
      <c r="C56" s="31" t="s">
        <v>261</v>
      </c>
      <c r="D56" s="31" t="s">
        <v>181</v>
      </c>
      <c r="E56" s="31" t="s">
        <v>274</v>
      </c>
      <c r="F56" s="8">
        <v>1</v>
      </c>
      <c r="G56" s="8">
        <v>1</v>
      </c>
      <c r="H56" s="32" t="s">
        <v>275</v>
      </c>
      <c r="I56" s="31" t="s">
        <v>49</v>
      </c>
      <c r="J56" s="31" t="s">
        <v>276</v>
      </c>
      <c r="K56" s="8">
        <v>52</v>
      </c>
      <c r="L56" s="8">
        <v>63</v>
      </c>
      <c r="M56" s="20"/>
      <c r="N56" s="8">
        <v>73</v>
      </c>
      <c r="O56" s="20"/>
      <c r="P56" s="8">
        <v>30.8</v>
      </c>
      <c r="Q56" s="8">
        <v>80.4</v>
      </c>
      <c r="R56" s="8">
        <f t="shared" si="1"/>
        <v>71</v>
      </c>
      <c r="S56" s="31" t="s">
        <v>277</v>
      </c>
      <c r="T56" s="31" t="s">
        <v>278</v>
      </c>
      <c r="U56" s="24" t="s">
        <v>177</v>
      </c>
      <c r="V56" s="20"/>
    </row>
    <row r="57" spans="1:22" s="1" customFormat="1" ht="34.5" customHeight="1">
      <c r="A57" s="7">
        <v>423</v>
      </c>
      <c r="B57" s="31" t="s">
        <v>169</v>
      </c>
      <c r="C57" s="31" t="s">
        <v>261</v>
      </c>
      <c r="D57" s="31" t="s">
        <v>190</v>
      </c>
      <c r="E57" s="31" t="s">
        <v>279</v>
      </c>
      <c r="F57" s="8">
        <v>1</v>
      </c>
      <c r="G57" s="8">
        <v>1</v>
      </c>
      <c r="H57" s="32" t="s">
        <v>280</v>
      </c>
      <c r="I57" s="31" t="s">
        <v>29</v>
      </c>
      <c r="J57" s="31" t="s">
        <v>281</v>
      </c>
      <c r="K57" s="8">
        <v>66.4</v>
      </c>
      <c r="L57" s="8">
        <v>56.5</v>
      </c>
      <c r="M57" s="20"/>
      <c r="N57" s="8">
        <v>58</v>
      </c>
      <c r="O57" s="20"/>
      <c r="P57" s="8">
        <v>30.455</v>
      </c>
      <c r="Q57" s="8">
        <v>85.4</v>
      </c>
      <c r="R57" s="8">
        <v>73.155</v>
      </c>
      <c r="S57" s="31" t="s">
        <v>86</v>
      </c>
      <c r="T57" s="31" t="s">
        <v>282</v>
      </c>
      <c r="U57" s="24" t="s">
        <v>177</v>
      </c>
      <c r="V57" s="20"/>
    </row>
    <row r="58" spans="1:22" s="1" customFormat="1" ht="34.5" customHeight="1">
      <c r="A58" s="7">
        <v>424</v>
      </c>
      <c r="B58" s="33" t="s">
        <v>169</v>
      </c>
      <c r="C58" s="33" t="s">
        <v>283</v>
      </c>
      <c r="D58" s="33" t="s">
        <v>171</v>
      </c>
      <c r="E58" s="33" t="s">
        <v>284</v>
      </c>
      <c r="F58" s="10">
        <v>1</v>
      </c>
      <c r="G58" s="10">
        <v>2</v>
      </c>
      <c r="H58" s="33" t="s">
        <v>285</v>
      </c>
      <c r="I58" s="33" t="s">
        <v>29</v>
      </c>
      <c r="J58" s="33" t="s">
        <v>286</v>
      </c>
      <c r="K58" s="10">
        <v>60.8</v>
      </c>
      <c r="L58" s="10">
        <v>65.5</v>
      </c>
      <c r="M58" s="21"/>
      <c r="N58" s="10">
        <v>71</v>
      </c>
      <c r="O58" s="21"/>
      <c r="P58" s="10">
        <v>32.635</v>
      </c>
      <c r="Q58" s="10">
        <v>81.8</v>
      </c>
      <c r="R58" s="10">
        <f aca="true" t="shared" si="2" ref="R58">P58+Q58/2</f>
        <v>73.535</v>
      </c>
      <c r="S58" s="33" t="s">
        <v>86</v>
      </c>
      <c r="T58" s="33" t="s">
        <v>287</v>
      </c>
      <c r="U58" s="24" t="s">
        <v>177</v>
      </c>
      <c r="V58" s="20"/>
    </row>
    <row r="59" spans="1:22" s="1" customFormat="1" ht="34.5" customHeight="1">
      <c r="A59" s="7">
        <v>425</v>
      </c>
      <c r="B59" s="31" t="s">
        <v>169</v>
      </c>
      <c r="C59" s="31" t="s">
        <v>288</v>
      </c>
      <c r="D59" s="31" t="s">
        <v>196</v>
      </c>
      <c r="E59" s="31" t="s">
        <v>289</v>
      </c>
      <c r="F59" s="8">
        <v>4</v>
      </c>
      <c r="G59" s="8">
        <v>2</v>
      </c>
      <c r="H59" s="32" t="s">
        <v>290</v>
      </c>
      <c r="I59" s="31" t="s">
        <v>49</v>
      </c>
      <c r="J59" s="31" t="s">
        <v>291</v>
      </c>
      <c r="K59" s="8">
        <v>48</v>
      </c>
      <c r="L59" s="8">
        <v>63.5</v>
      </c>
      <c r="M59" s="20"/>
      <c r="N59" s="8">
        <v>70</v>
      </c>
      <c r="O59" s="20"/>
      <c r="P59" s="8">
        <v>29.625</v>
      </c>
      <c r="Q59" s="8">
        <v>82.7</v>
      </c>
      <c r="R59" s="8">
        <f aca="true" t="shared" si="3" ref="R59">P59+Q59/2</f>
        <v>70.975</v>
      </c>
      <c r="S59" s="31" t="s">
        <v>292</v>
      </c>
      <c r="T59" s="31" t="s">
        <v>52</v>
      </c>
      <c r="U59" s="24" t="s">
        <v>177</v>
      </c>
      <c r="V59" s="20"/>
    </row>
  </sheetData>
  <sheetProtection/>
  <mergeCells count="17">
    <mergeCell ref="B2:V2"/>
    <mergeCell ref="K3:P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  <mergeCell ref="V3:V4"/>
  </mergeCells>
  <printOptions horizontalCentered="1" verticalCentered="1"/>
  <pageMargins left="0.35433070866141736" right="0.35433070866141736" top="0.5905511811023623" bottom="0.5905511811023623" header="0.5118110236220472" footer="0.5118110236220472"/>
  <pageSetup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2019-09-05T07:40:00Z</cp:lastPrinted>
  <dcterms:created xsi:type="dcterms:W3CDTF">1996-12-17T01:32:00Z</dcterms:created>
  <dcterms:modified xsi:type="dcterms:W3CDTF">2019-09-10T03:56:17Z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