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/>
  </bookViews>
  <sheets>
    <sheet name="公示" sheetId="12" r:id="rId1"/>
    <sheet name="Sheet1" sheetId="10" r:id="rId2"/>
  </sheets>
  <definedNames>
    <definedName name="_xlnm._FilterDatabase" localSheetId="0" hidden="1">公示!$A$3:$Q$13</definedName>
  </definedNames>
  <calcPr calcId="144525"/>
</workbook>
</file>

<file path=xl/sharedStrings.xml><?xml version="1.0" encoding="utf-8"?>
<sst xmlns="http://schemas.openxmlformats.org/spreadsheetml/2006/main" count="99" uniqueCount="61">
  <si>
    <t>界址镇村（社区）公开招聘公共服务站窗口工作人员考生总成绩及进入体检人员名单 　</t>
  </si>
  <si>
    <t>序号</t>
  </si>
  <si>
    <t>姓名</t>
  </si>
  <si>
    <t>性别</t>
  </si>
  <si>
    <t>学历</t>
  </si>
  <si>
    <t>年龄</t>
  </si>
  <si>
    <t>准考证号码</t>
  </si>
  <si>
    <t>电话号码</t>
  </si>
  <si>
    <t>身份证号码</t>
  </si>
  <si>
    <t>招聘单位</t>
  </si>
  <si>
    <t>招聘岗位</t>
  </si>
  <si>
    <t>聘用人数</t>
  </si>
  <si>
    <t>笔试成绩</t>
  </si>
  <si>
    <t>面试成绩</t>
  </si>
  <si>
    <t>总成绩</t>
  </si>
  <si>
    <t>名次</t>
  </si>
  <si>
    <t>是否进入体检</t>
  </si>
  <si>
    <t>备注</t>
  </si>
  <si>
    <t>赵丽萍</t>
  </si>
  <si>
    <t>女</t>
  </si>
  <si>
    <t>大专</t>
  </si>
  <si>
    <t>20190904157</t>
  </si>
  <si>
    <t>440223198910095621</t>
  </si>
  <si>
    <t>大坊村</t>
  </si>
  <si>
    <t>公共服务站人员</t>
  </si>
  <si>
    <t>是</t>
  </si>
  <si>
    <t>刘扬</t>
  </si>
  <si>
    <t>男</t>
  </si>
  <si>
    <t>本科</t>
  </si>
  <si>
    <t>20190908170</t>
  </si>
  <si>
    <t>440223199612305613</t>
  </si>
  <si>
    <t>社区</t>
  </si>
  <si>
    <t>赖泰玉</t>
  </si>
  <si>
    <t>20190905161</t>
  </si>
  <si>
    <t>440223199409085264</t>
  </si>
  <si>
    <t>崇化村</t>
  </si>
  <si>
    <t>叶丽</t>
  </si>
  <si>
    <t>20190904158</t>
  </si>
  <si>
    <t>440223199611205629</t>
  </si>
  <si>
    <t>严芳</t>
  </si>
  <si>
    <t>20190905159</t>
  </si>
  <si>
    <t>440282199010065683</t>
  </si>
  <si>
    <t>李秋婷</t>
  </si>
  <si>
    <t>中专</t>
  </si>
  <si>
    <t>20190907166</t>
  </si>
  <si>
    <t>440232198903080022</t>
  </si>
  <si>
    <t>赵屋村</t>
  </si>
  <si>
    <t>赵秀萍</t>
  </si>
  <si>
    <t>20190901151</t>
  </si>
  <si>
    <t>440223199210065629</t>
  </si>
  <si>
    <t>百罗村</t>
  </si>
  <si>
    <t>董凤瑛</t>
  </si>
  <si>
    <t>20190902153</t>
  </si>
  <si>
    <t>44022319810607562X</t>
  </si>
  <si>
    <t>下屋村</t>
  </si>
  <si>
    <t>董文俊</t>
  </si>
  <si>
    <t>20190908169</t>
  </si>
  <si>
    <t>440223198704045615</t>
  </si>
  <si>
    <t>叶小莲</t>
  </si>
  <si>
    <t>440223198706045627</t>
  </si>
  <si>
    <t>界址村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</si>
</sst>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S5" sqref="S5"/>
    </sheetView>
  </sheetViews>
  <sheetFormatPr defaultColWidth="9" defaultRowHeight="30" customHeight="1"/>
  <cols>
    <col min="1" max="1" width="4.62962962962963" style="5" customWidth="1"/>
    <col min="2" max="2" width="8.5" style="6" customWidth="1"/>
    <col min="3" max="3" width="5.33333333333333" style="5" customWidth="1"/>
    <col min="4" max="4" width="0.888888888888889" style="5" hidden="1" customWidth="1"/>
    <col min="5" max="5" width="6.75" style="5" hidden="1" customWidth="1"/>
    <col min="6" max="6" width="15.3333333333333" style="5" hidden="1" customWidth="1"/>
    <col min="7" max="7" width="14" style="6" hidden="1" customWidth="1"/>
    <col min="8" max="8" width="20.6296296296296" style="5" hidden="1" customWidth="1"/>
    <col min="9" max="9" width="10.4444444444444" style="5" hidden="1" customWidth="1"/>
    <col min="10" max="10" width="17.8796296296296" style="5" customWidth="1"/>
    <col min="11" max="11" width="9" style="5" hidden="1" customWidth="1"/>
    <col min="12" max="12" width="8.5" style="5" customWidth="1"/>
    <col min="13" max="13" width="9" style="5"/>
    <col min="14" max="14" width="11.2222222222222" style="5" customWidth="1"/>
    <col min="15" max="15" width="6.37962962962963" style="5" customWidth="1"/>
    <col min="16" max="16" width="9" style="5"/>
    <col min="17" max="17" width="8.75" style="5" customWidth="1"/>
    <col min="18" max="16384" width="9" style="5"/>
  </cols>
  <sheetData>
    <row r="1" ht="49" customHeight="1"/>
    <row r="2" ht="108" customHeight="1" spans="1:17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43" customHeight="1" spans="1:17">
      <c r="A3" s="1" t="s">
        <v>1</v>
      </c>
      <c r="B3" s="1" t="s">
        <v>2</v>
      </c>
      <c r="C3" s="8" t="s">
        <v>3</v>
      </c>
      <c r="D3" s="8" t="s">
        <v>4</v>
      </c>
      <c r="E3" s="8" t="s">
        <v>5</v>
      </c>
      <c r="F3" s="1" t="s">
        <v>6</v>
      </c>
      <c r="G3" s="8" t="s">
        <v>7</v>
      </c>
      <c r="H3" s="8" t="s">
        <v>8</v>
      </c>
      <c r="I3" s="1" t="s">
        <v>9</v>
      </c>
      <c r="J3" s="10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0" t="s">
        <v>16</v>
      </c>
      <c r="Q3" s="1" t="s">
        <v>17</v>
      </c>
    </row>
    <row r="4" ht="33" customHeight="1" spans="1:17">
      <c r="A4" s="1">
        <v>1</v>
      </c>
      <c r="B4" s="1" t="s">
        <v>18</v>
      </c>
      <c r="C4" s="8" t="s">
        <v>19</v>
      </c>
      <c r="D4" s="9" t="s">
        <v>20</v>
      </c>
      <c r="E4" s="9">
        <v>30</v>
      </c>
      <c r="F4" s="1" t="s">
        <v>21</v>
      </c>
      <c r="G4" s="9">
        <v>18707515083</v>
      </c>
      <c r="H4" s="12" t="s">
        <v>22</v>
      </c>
      <c r="I4" s="1" t="s">
        <v>23</v>
      </c>
      <c r="J4" s="1" t="s">
        <v>24</v>
      </c>
      <c r="K4" s="1"/>
      <c r="L4" s="2">
        <v>96</v>
      </c>
      <c r="M4" s="1">
        <v>83.17</v>
      </c>
      <c r="N4" s="3">
        <v>89.585</v>
      </c>
      <c r="O4" s="1">
        <v>1</v>
      </c>
      <c r="P4" s="1" t="s">
        <v>25</v>
      </c>
      <c r="Q4" s="1"/>
    </row>
    <row r="5" ht="33" customHeight="1" spans="1:17">
      <c r="A5" s="1">
        <v>2</v>
      </c>
      <c r="B5" s="1" t="s">
        <v>26</v>
      </c>
      <c r="C5" s="8" t="s">
        <v>27</v>
      </c>
      <c r="D5" s="9" t="s">
        <v>28</v>
      </c>
      <c r="E5" s="9">
        <v>23</v>
      </c>
      <c r="F5" s="1" t="s">
        <v>29</v>
      </c>
      <c r="G5" s="9">
        <v>13538582402</v>
      </c>
      <c r="H5" s="12" t="s">
        <v>30</v>
      </c>
      <c r="I5" s="1" t="s">
        <v>31</v>
      </c>
      <c r="J5" s="1" t="s">
        <v>24</v>
      </c>
      <c r="K5" s="1"/>
      <c r="L5" s="2">
        <v>98</v>
      </c>
      <c r="M5" s="1">
        <v>74.59</v>
      </c>
      <c r="N5" s="3">
        <v>86.295</v>
      </c>
      <c r="O5" s="1">
        <v>2</v>
      </c>
      <c r="P5" s="1" t="s">
        <v>25</v>
      </c>
      <c r="Q5" s="1"/>
    </row>
    <row r="6" ht="33" customHeight="1" spans="1:17">
      <c r="A6" s="1">
        <v>3</v>
      </c>
      <c r="B6" s="1" t="s">
        <v>32</v>
      </c>
      <c r="C6" s="8" t="s">
        <v>19</v>
      </c>
      <c r="D6" s="9" t="s">
        <v>20</v>
      </c>
      <c r="E6" s="9">
        <v>25</v>
      </c>
      <c r="F6" s="1" t="s">
        <v>33</v>
      </c>
      <c r="G6" s="9">
        <v>18719335545</v>
      </c>
      <c r="H6" s="12" t="s">
        <v>34</v>
      </c>
      <c r="I6" s="1" t="s">
        <v>35</v>
      </c>
      <c r="J6" s="1" t="s">
        <v>24</v>
      </c>
      <c r="K6" s="1"/>
      <c r="L6" s="2">
        <v>90</v>
      </c>
      <c r="M6" s="1">
        <v>82</v>
      </c>
      <c r="N6" s="3">
        <v>86</v>
      </c>
      <c r="O6" s="1">
        <v>3</v>
      </c>
      <c r="P6" s="1" t="s">
        <v>25</v>
      </c>
      <c r="Q6" s="1"/>
    </row>
    <row r="7" ht="33" customHeight="1" spans="1:17">
      <c r="A7" s="1">
        <v>4</v>
      </c>
      <c r="B7" s="1" t="s">
        <v>36</v>
      </c>
      <c r="C7" s="8" t="s">
        <v>19</v>
      </c>
      <c r="D7" s="9" t="s">
        <v>20</v>
      </c>
      <c r="E7" s="9">
        <v>23</v>
      </c>
      <c r="F7" s="1" t="s">
        <v>37</v>
      </c>
      <c r="G7" s="9">
        <v>15914815981</v>
      </c>
      <c r="H7" s="12" t="s">
        <v>38</v>
      </c>
      <c r="I7" s="1" t="s">
        <v>23</v>
      </c>
      <c r="J7" s="1" t="s">
        <v>24</v>
      </c>
      <c r="K7" s="1"/>
      <c r="L7" s="2">
        <v>94</v>
      </c>
      <c r="M7" s="1">
        <v>74.17</v>
      </c>
      <c r="N7" s="3">
        <v>84.085</v>
      </c>
      <c r="O7" s="1">
        <v>4</v>
      </c>
      <c r="P7" s="1" t="s">
        <v>25</v>
      </c>
      <c r="Q7" s="1"/>
    </row>
    <row r="8" ht="33" customHeight="1" spans="1:17">
      <c r="A8" s="1">
        <v>5</v>
      </c>
      <c r="B8" s="1" t="s">
        <v>39</v>
      </c>
      <c r="C8" s="8" t="s">
        <v>19</v>
      </c>
      <c r="D8" s="9" t="s">
        <v>20</v>
      </c>
      <c r="E8" s="9">
        <v>29</v>
      </c>
      <c r="F8" s="1" t="s">
        <v>40</v>
      </c>
      <c r="G8" s="9">
        <v>13668921690</v>
      </c>
      <c r="H8" s="12" t="s">
        <v>41</v>
      </c>
      <c r="I8" s="1" t="s">
        <v>35</v>
      </c>
      <c r="J8" s="1" t="s">
        <v>24</v>
      </c>
      <c r="K8" s="1"/>
      <c r="L8" s="2">
        <v>91</v>
      </c>
      <c r="M8" s="1">
        <v>76.75</v>
      </c>
      <c r="N8" s="3">
        <v>83.875</v>
      </c>
      <c r="O8" s="1">
        <v>5</v>
      </c>
      <c r="P8" s="1" t="s">
        <v>25</v>
      </c>
      <c r="Q8" s="1"/>
    </row>
    <row r="9" ht="33" customHeight="1" spans="1:17">
      <c r="A9" s="1">
        <v>6</v>
      </c>
      <c r="B9" s="1" t="s">
        <v>42</v>
      </c>
      <c r="C9" s="8" t="s">
        <v>19</v>
      </c>
      <c r="D9" s="9" t="s">
        <v>43</v>
      </c>
      <c r="E9" s="9">
        <v>30</v>
      </c>
      <c r="F9" s="1" t="s">
        <v>44</v>
      </c>
      <c r="G9" s="9">
        <v>13712087904</v>
      </c>
      <c r="H9" s="12" t="s">
        <v>45</v>
      </c>
      <c r="I9" s="1" t="s">
        <v>46</v>
      </c>
      <c r="J9" s="1" t="s">
        <v>24</v>
      </c>
      <c r="K9" s="1"/>
      <c r="L9" s="2">
        <v>90</v>
      </c>
      <c r="M9" s="1">
        <v>77.42</v>
      </c>
      <c r="N9" s="3">
        <v>83.71</v>
      </c>
      <c r="O9" s="1">
        <v>6</v>
      </c>
      <c r="P9" s="1" t="s">
        <v>25</v>
      </c>
      <c r="Q9" s="1"/>
    </row>
    <row r="10" ht="33" customHeight="1" spans="1:17">
      <c r="A10" s="1">
        <v>7</v>
      </c>
      <c r="B10" s="1" t="s">
        <v>47</v>
      </c>
      <c r="C10" s="8" t="s">
        <v>19</v>
      </c>
      <c r="D10" s="9" t="s">
        <v>20</v>
      </c>
      <c r="E10" s="9">
        <v>27</v>
      </c>
      <c r="F10" s="1" t="s">
        <v>48</v>
      </c>
      <c r="G10" s="9">
        <v>18819460751</v>
      </c>
      <c r="H10" s="12" t="s">
        <v>49</v>
      </c>
      <c r="I10" s="1" t="s">
        <v>50</v>
      </c>
      <c r="J10" s="1" t="s">
        <v>24</v>
      </c>
      <c r="K10" s="1"/>
      <c r="L10" s="2">
        <v>98</v>
      </c>
      <c r="M10" s="1">
        <v>62.17</v>
      </c>
      <c r="N10" s="3">
        <v>80.085</v>
      </c>
      <c r="O10" s="1">
        <v>7</v>
      </c>
      <c r="P10" s="1" t="s">
        <v>25</v>
      </c>
      <c r="Q10" s="1"/>
    </row>
    <row r="11" ht="33" customHeight="1" spans="1:17">
      <c r="A11" s="1">
        <v>8</v>
      </c>
      <c r="B11" s="1" t="s">
        <v>51</v>
      </c>
      <c r="C11" s="8" t="s">
        <v>19</v>
      </c>
      <c r="D11" s="9" t="s">
        <v>43</v>
      </c>
      <c r="E11" s="9">
        <v>38</v>
      </c>
      <c r="F11" s="1" t="s">
        <v>52</v>
      </c>
      <c r="G11" s="9">
        <v>13827925465</v>
      </c>
      <c r="H11" s="1" t="s">
        <v>53</v>
      </c>
      <c r="I11" s="1" t="s">
        <v>54</v>
      </c>
      <c r="J11" s="1" t="s">
        <v>24</v>
      </c>
      <c r="K11" s="1"/>
      <c r="L11" s="2">
        <v>90</v>
      </c>
      <c r="M11" s="1">
        <v>69.83</v>
      </c>
      <c r="N11" s="3">
        <v>79.915</v>
      </c>
      <c r="O11" s="1">
        <v>8</v>
      </c>
      <c r="P11" s="1" t="s">
        <v>25</v>
      </c>
      <c r="Q11" s="1"/>
    </row>
    <row r="12" ht="33" customHeight="1" spans="1:17">
      <c r="A12" s="1">
        <v>9</v>
      </c>
      <c r="B12" s="1" t="s">
        <v>55</v>
      </c>
      <c r="C12" s="8" t="s">
        <v>27</v>
      </c>
      <c r="D12" s="9" t="s">
        <v>20</v>
      </c>
      <c r="E12" s="9">
        <v>32</v>
      </c>
      <c r="F12" s="1" t="s">
        <v>56</v>
      </c>
      <c r="G12" s="9">
        <v>18922398508</v>
      </c>
      <c r="H12" s="12" t="s">
        <v>57</v>
      </c>
      <c r="I12" s="1" t="s">
        <v>31</v>
      </c>
      <c r="J12" s="1" t="s">
        <v>24</v>
      </c>
      <c r="K12" s="1"/>
      <c r="L12" s="2">
        <v>82</v>
      </c>
      <c r="M12" s="1">
        <v>75.58</v>
      </c>
      <c r="N12" s="3">
        <v>78.79</v>
      </c>
      <c r="O12" s="1">
        <v>9</v>
      </c>
      <c r="P12" s="1" t="s">
        <v>25</v>
      </c>
      <c r="Q12" s="1"/>
    </row>
    <row r="13" ht="33" customHeight="1" spans="1:17">
      <c r="A13" s="9">
        <v>10</v>
      </c>
      <c r="B13" s="9" t="s">
        <v>58</v>
      </c>
      <c r="C13" s="9" t="s">
        <v>19</v>
      </c>
      <c r="D13" s="9" t="s">
        <v>43</v>
      </c>
      <c r="E13" s="9">
        <v>32</v>
      </c>
      <c r="F13" s="9">
        <v>20190906164</v>
      </c>
      <c r="G13" s="9">
        <v>15914132585</v>
      </c>
      <c r="H13" s="13" t="s">
        <v>59</v>
      </c>
      <c r="I13" s="9" t="s">
        <v>60</v>
      </c>
      <c r="J13" s="9" t="s">
        <v>24</v>
      </c>
      <c r="K13" s="9"/>
      <c r="L13" s="9">
        <v>95</v>
      </c>
      <c r="M13" s="9">
        <v>52.83</v>
      </c>
      <c r="N13" s="9">
        <v>73.92</v>
      </c>
      <c r="O13" s="9">
        <v>10</v>
      </c>
      <c r="P13" s="9"/>
      <c r="Q13" s="1"/>
    </row>
    <row r="14" ht="33" customHeight="1" spans="16:16">
      <c r="P14" s="11"/>
    </row>
    <row r="15" ht="33" customHeight="1" spans="16:16">
      <c r="P15" s="11"/>
    </row>
    <row r="16" ht="33" customHeight="1"/>
  </sheetData>
  <mergeCells count="1">
    <mergeCell ref="A2:Q2"/>
  </mergeCells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H15"/>
  <sheetViews>
    <sheetView workbookViewId="0">
      <selection activeCell="I5" sqref="I5"/>
    </sheetView>
  </sheetViews>
  <sheetFormatPr defaultColWidth="8.88888888888889" defaultRowHeight="14.4" outlineLevelCol="7"/>
  <cols>
    <col min="8" max="8" width="10.5555555555556" customWidth="1"/>
  </cols>
  <sheetData>
    <row r="4" spans="3:7">
      <c r="C4" s="1" t="s">
        <v>12</v>
      </c>
      <c r="D4" s="1" t="s">
        <v>13</v>
      </c>
      <c r="E4" s="1"/>
      <c r="F4" s="1"/>
      <c r="G4" s="1" t="s">
        <v>14</v>
      </c>
    </row>
    <row r="5" spans="3:8">
      <c r="C5" s="2">
        <v>98</v>
      </c>
      <c r="D5" s="1">
        <v>62.17</v>
      </c>
      <c r="E5" s="1">
        <f>C5+D5</f>
        <v>160.17</v>
      </c>
      <c r="F5" s="1">
        <v>0.5</v>
      </c>
      <c r="G5" s="3">
        <f>E5*F5</f>
        <v>80.085</v>
      </c>
      <c r="H5" s="4">
        <v>80.085</v>
      </c>
    </row>
    <row r="6" spans="3:8">
      <c r="C6" s="2">
        <v>90</v>
      </c>
      <c r="D6" s="1">
        <v>69.83</v>
      </c>
      <c r="E6" s="1">
        <f t="shared" ref="E6:E14" si="0">C6+D6</f>
        <v>159.83</v>
      </c>
      <c r="F6" s="1">
        <v>0.5</v>
      </c>
      <c r="G6" s="3">
        <f t="shared" ref="G6:G14" si="1">E6*F6</f>
        <v>79.915</v>
      </c>
      <c r="H6" s="4">
        <v>79.915</v>
      </c>
    </row>
    <row r="7" spans="3:8">
      <c r="C7" s="2">
        <v>96</v>
      </c>
      <c r="D7" s="1">
        <v>83.17</v>
      </c>
      <c r="E7" s="1">
        <f t="shared" si="0"/>
        <v>179.17</v>
      </c>
      <c r="F7" s="1">
        <v>0.5</v>
      </c>
      <c r="G7" s="3">
        <f t="shared" si="1"/>
        <v>89.585</v>
      </c>
      <c r="H7" s="4">
        <v>89.585</v>
      </c>
    </row>
    <row r="8" spans="3:8">
      <c r="C8" s="2">
        <v>94</v>
      </c>
      <c r="D8" s="1">
        <v>74.17</v>
      </c>
      <c r="E8" s="1">
        <f t="shared" si="0"/>
        <v>168.17</v>
      </c>
      <c r="F8" s="1">
        <v>0.5</v>
      </c>
      <c r="G8" s="3">
        <f t="shared" si="1"/>
        <v>84.085</v>
      </c>
      <c r="H8" s="4">
        <v>84.085</v>
      </c>
    </row>
    <row r="9" spans="3:8">
      <c r="C9" s="2">
        <v>91</v>
      </c>
      <c r="D9" s="1">
        <v>76.75</v>
      </c>
      <c r="E9" s="1">
        <f t="shared" si="0"/>
        <v>167.75</v>
      </c>
      <c r="F9" s="1">
        <v>0.5</v>
      </c>
      <c r="G9" s="3">
        <f t="shared" si="1"/>
        <v>83.875</v>
      </c>
      <c r="H9" s="4">
        <v>83.875</v>
      </c>
    </row>
    <row r="10" spans="3:8">
      <c r="C10" s="2">
        <v>90</v>
      </c>
      <c r="D10" s="1">
        <v>82</v>
      </c>
      <c r="E10" s="1">
        <f t="shared" si="0"/>
        <v>172</v>
      </c>
      <c r="F10" s="1">
        <v>0.5</v>
      </c>
      <c r="G10" s="3">
        <f t="shared" si="1"/>
        <v>86</v>
      </c>
      <c r="H10" s="4">
        <v>86</v>
      </c>
    </row>
    <row r="11" spans="3:8">
      <c r="C11" s="2">
        <v>95</v>
      </c>
      <c r="D11" s="1">
        <v>52.83</v>
      </c>
      <c r="E11" s="1">
        <f t="shared" si="0"/>
        <v>147.83</v>
      </c>
      <c r="F11" s="1">
        <v>0.5</v>
      </c>
      <c r="G11" s="3">
        <f t="shared" si="1"/>
        <v>73.915</v>
      </c>
      <c r="H11" s="4">
        <v>73.915</v>
      </c>
    </row>
    <row r="12" spans="3:8">
      <c r="C12" s="2">
        <v>90</v>
      </c>
      <c r="D12" s="1">
        <v>77.42</v>
      </c>
      <c r="E12" s="1">
        <f t="shared" si="0"/>
        <v>167.42</v>
      </c>
      <c r="F12" s="1">
        <v>0.5</v>
      </c>
      <c r="G12" s="3">
        <f t="shared" si="1"/>
        <v>83.71</v>
      </c>
      <c r="H12" s="4">
        <v>83.71</v>
      </c>
    </row>
    <row r="13" spans="3:8">
      <c r="C13" s="2">
        <v>82</v>
      </c>
      <c r="D13" s="1">
        <v>75.58</v>
      </c>
      <c r="E13" s="1">
        <f t="shared" si="0"/>
        <v>157.58</v>
      </c>
      <c r="F13" s="1">
        <v>0.5</v>
      </c>
      <c r="G13" s="3">
        <f t="shared" si="1"/>
        <v>78.79</v>
      </c>
      <c r="H13" s="4">
        <v>78.79</v>
      </c>
    </row>
    <row r="14" spans="3:8">
      <c r="C14" s="2">
        <v>98</v>
      </c>
      <c r="D14" s="1">
        <v>74.59</v>
      </c>
      <c r="E14" s="1">
        <f t="shared" si="0"/>
        <v>172.59</v>
      </c>
      <c r="F14" s="1">
        <v>0.5</v>
      </c>
      <c r="G14" s="3">
        <f t="shared" si="1"/>
        <v>86.295</v>
      </c>
      <c r="H14" s="4">
        <v>86.295</v>
      </c>
    </row>
    <row r="15" spans="3:7">
      <c r="C15" s="1"/>
      <c r="D15" s="1"/>
      <c r="E15" s="1"/>
      <c r="F15" s="1"/>
      <c r="G15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SGRSJ</cp:lastModifiedBy>
  <dcterms:created xsi:type="dcterms:W3CDTF">2006-09-13T11:21:00Z</dcterms:created>
  <dcterms:modified xsi:type="dcterms:W3CDTF">2019-09-16T06:51:08Z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