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10575" activeTab="0"/>
  </bookViews>
  <sheets>
    <sheet name="审核 " sheetId="1" r:id="rId1"/>
  </sheets>
  <definedNames>
    <definedName name="_xlnm.Print_Titles" localSheetId="0">'审核 '!$2:$3</definedName>
  </definedNames>
  <calcPr fullCalcOnLoad="1"/>
</workbook>
</file>

<file path=xl/sharedStrings.xml><?xml version="1.0" encoding="utf-8"?>
<sst xmlns="http://schemas.openxmlformats.org/spreadsheetml/2006/main" count="311" uniqueCount="188">
  <si>
    <t>附件1：</t>
  </si>
  <si>
    <t>沿河土家族自治县事业单位2019年公开招聘工作人员体检人员名单</t>
  </si>
  <si>
    <t>序号</t>
  </si>
  <si>
    <t>笔试准                                                  考证号</t>
  </si>
  <si>
    <t>姓名</t>
  </si>
  <si>
    <t>报考单位及代码</t>
  </si>
  <si>
    <t>报考职位及代码</t>
  </si>
  <si>
    <t>报考                                级别</t>
  </si>
  <si>
    <t>笔试        成绩</t>
  </si>
  <si>
    <t>加分</t>
  </si>
  <si>
    <t>笔试      合分</t>
  </si>
  <si>
    <t>折算后（60%）</t>
  </si>
  <si>
    <t>面试  成绩</t>
  </si>
  <si>
    <t>折算后（40%）</t>
  </si>
  <si>
    <t>考试总成绩</t>
  </si>
  <si>
    <t>备注</t>
  </si>
  <si>
    <t>11122141330</t>
  </si>
  <si>
    <t>兰冲冲</t>
  </si>
  <si>
    <t>901沿河土家族自治县重大项目办公室</t>
  </si>
  <si>
    <t>01工作人员</t>
  </si>
  <si>
    <t>综合类</t>
  </si>
  <si>
    <t>11122141812</t>
  </si>
  <si>
    <t>张丹丹</t>
  </si>
  <si>
    <t>902沿河土家族自治县价格认证中心</t>
  </si>
  <si>
    <t>11122141230</t>
  </si>
  <si>
    <t>肖若凡</t>
  </si>
  <si>
    <t>903沿河土家族自治生态文明建设办公室</t>
  </si>
  <si>
    <t>11122125427</t>
  </si>
  <si>
    <t>胡国强</t>
  </si>
  <si>
    <t>904沿河土家族自治县建筑工程质量与安全监督管理站</t>
  </si>
  <si>
    <t>02工作人员</t>
  </si>
  <si>
    <t>11122124116</t>
  </si>
  <si>
    <t>张运</t>
  </si>
  <si>
    <t>905沿河土家族自治县投资促进局</t>
  </si>
  <si>
    <t>11122126201</t>
  </si>
  <si>
    <t>杨旭玲</t>
  </si>
  <si>
    <t>906沿河土家族自治县乡镇统计管理办公室</t>
  </si>
  <si>
    <t>11122133910</t>
  </si>
  <si>
    <t>刘立勋</t>
  </si>
  <si>
    <t>907沿河土家族自治县垃圾卫生填埋管理所</t>
  </si>
  <si>
    <t>11122122101</t>
  </si>
  <si>
    <t>石大千</t>
  </si>
  <si>
    <t>11122134223</t>
  </si>
  <si>
    <t>何永芳</t>
  </si>
  <si>
    <t>908沿河土家族自治县土地开发整理中心</t>
  </si>
  <si>
    <t>11122135313</t>
  </si>
  <si>
    <t>曾青松</t>
  </si>
  <si>
    <t>909沿河土家族自治县国土资源勘测规划所</t>
  </si>
  <si>
    <t>11122135203</t>
  </si>
  <si>
    <t>崔希</t>
  </si>
  <si>
    <t>910沿河土家族自治县重点水源工程建设管理局</t>
  </si>
  <si>
    <t>11122135310</t>
  </si>
  <si>
    <t>李兴旺</t>
  </si>
  <si>
    <t>911沿河土家族自治县水利工程管理站</t>
  </si>
  <si>
    <t>11122142705</t>
  </si>
  <si>
    <t>郭坚洲</t>
  </si>
  <si>
    <t>11122133308</t>
  </si>
  <si>
    <t>郭亚芹</t>
  </si>
  <si>
    <t>912沿河土家族自治县农产品质量安全监督检测站</t>
  </si>
  <si>
    <t>11122122230</t>
  </si>
  <si>
    <t>李右</t>
  </si>
  <si>
    <t>913沿河土家族自治县植保植检站</t>
  </si>
  <si>
    <t>11122124421</t>
  </si>
  <si>
    <t>张雨柔</t>
  </si>
  <si>
    <t>914沿河土家族自治县市场信息站</t>
  </si>
  <si>
    <t>11122127914</t>
  </si>
  <si>
    <t>杨萍</t>
  </si>
  <si>
    <t>11122140304</t>
  </si>
  <si>
    <t>徐红</t>
  </si>
  <si>
    <t>915沿河土家族自治县土壤肥料技术推广站</t>
  </si>
  <si>
    <t>11122135224</t>
  </si>
  <si>
    <t>陈灿</t>
  </si>
  <si>
    <t>916沿河土家族自治县种子管理站</t>
  </si>
  <si>
    <t>11122123226</t>
  </si>
  <si>
    <t>张晓聪</t>
  </si>
  <si>
    <t>917沿河土家族自治农业技术推广站</t>
  </si>
  <si>
    <t>11122134902</t>
  </si>
  <si>
    <t>张艺璇</t>
  </si>
  <si>
    <t>918沿河土家族自治县生态茶叶产业发展办公室</t>
  </si>
  <si>
    <t>22122143004</t>
  </si>
  <si>
    <t>田中亮</t>
  </si>
  <si>
    <t>919沿河土家族自治县人民医院</t>
  </si>
  <si>
    <t>01临床医生</t>
  </si>
  <si>
    <t>医疗卫生类</t>
  </si>
  <si>
    <t>22122143114</t>
  </si>
  <si>
    <t>谢康</t>
  </si>
  <si>
    <t>22122143028</t>
  </si>
  <si>
    <t>冉亚飞</t>
  </si>
  <si>
    <t>02临床护士</t>
  </si>
  <si>
    <t>22122143123</t>
  </si>
  <si>
    <t>陈晨</t>
  </si>
  <si>
    <t>22122143112</t>
  </si>
  <si>
    <t>田敏</t>
  </si>
  <si>
    <t>22122143115</t>
  </si>
  <si>
    <t>陈薇</t>
  </si>
  <si>
    <t>22122143107</t>
  </si>
  <si>
    <t>王叶</t>
  </si>
  <si>
    <t>11122124813</t>
  </si>
  <si>
    <t>陈智慧</t>
  </si>
  <si>
    <t>05工作人员</t>
  </si>
  <si>
    <t>11122126127</t>
  </si>
  <si>
    <t>陈可</t>
  </si>
  <si>
    <t>06工作人员</t>
  </si>
  <si>
    <t>11122121426</t>
  </si>
  <si>
    <t>王芳</t>
  </si>
  <si>
    <t>920沿河土家族自治县财政局夹石分局</t>
  </si>
  <si>
    <t>11122126721</t>
  </si>
  <si>
    <t>王雄</t>
  </si>
  <si>
    <t>921沿河土家族自治县财政局中寨分局</t>
  </si>
  <si>
    <t>11122126626</t>
  </si>
  <si>
    <t>张雅丽</t>
  </si>
  <si>
    <t>922沿河土家族自治县财政局黄土分局</t>
  </si>
  <si>
    <t>11122142827</t>
  </si>
  <si>
    <t>申沅玉</t>
  </si>
  <si>
    <t>923沿河土家族自治县财政局洪渡分局</t>
  </si>
  <si>
    <t>11122125519</t>
  </si>
  <si>
    <t>田剑</t>
  </si>
  <si>
    <t>924沿河土家族自治县后坪乡交通管理站</t>
  </si>
  <si>
    <t>11122127805</t>
  </si>
  <si>
    <t>王凤</t>
  </si>
  <si>
    <t>925沿河土家族自治县塘坝镇交通管理站</t>
  </si>
  <si>
    <t>11122142502</t>
  </si>
  <si>
    <t>姜兰</t>
  </si>
  <si>
    <t>926沿河土家族自治县洪渡镇交通管理站</t>
  </si>
  <si>
    <t>11122140305</t>
  </si>
  <si>
    <t>李元飞</t>
  </si>
  <si>
    <t>927沿河土家族自治县黄土镇交通管理站</t>
  </si>
  <si>
    <t>11122135208</t>
  </si>
  <si>
    <t>张武军</t>
  </si>
  <si>
    <t>928沿河土家族自治县中寨镇交通管理站</t>
  </si>
  <si>
    <t>11122122507</t>
  </si>
  <si>
    <t>侯真军</t>
  </si>
  <si>
    <t>929沿河土家族自治县泉坝镇交通管理站</t>
  </si>
  <si>
    <t>11122133915</t>
  </si>
  <si>
    <t>吴其林</t>
  </si>
  <si>
    <t>930沿河土家族自治县中界镇交通管理站</t>
  </si>
  <si>
    <t>11122133325</t>
  </si>
  <si>
    <t>肖磊</t>
  </si>
  <si>
    <t>931沿河土家族自治县新景镇社会工作服务中心</t>
  </si>
  <si>
    <t>11122131713</t>
  </si>
  <si>
    <t>冉紫艳</t>
  </si>
  <si>
    <t>932沿河土家族自治县思渠镇社会工作服务中心</t>
  </si>
  <si>
    <t>11122132121</t>
  </si>
  <si>
    <t>冉蔷薇</t>
  </si>
  <si>
    <t>933沿河土家族自治县思渠镇科技宣教文化信息服务中心</t>
  </si>
  <si>
    <t>11122120206</t>
  </si>
  <si>
    <t>陈关吉</t>
  </si>
  <si>
    <t>934沿河土家族自治县思渠镇林业环保站</t>
  </si>
  <si>
    <t>11122135512</t>
  </si>
  <si>
    <t>黎灿</t>
  </si>
  <si>
    <t>935沿河土家族自治县思渠镇安全生产监督管理站</t>
  </si>
  <si>
    <t>11122128027</t>
  </si>
  <si>
    <t>谯诚</t>
  </si>
  <si>
    <t>936沿河土家族自治县泉坝镇社会工作服务中心</t>
  </si>
  <si>
    <t>11122130523</t>
  </si>
  <si>
    <t>罗文潜</t>
  </si>
  <si>
    <t>937沿河土家族自治县泉坝镇科技宣教文化信息服务中心</t>
  </si>
  <si>
    <t>11122130416</t>
  </si>
  <si>
    <t>徐家宏</t>
  </si>
  <si>
    <t>938沿河土家族自治县泉坝镇安全生产监督管理站</t>
  </si>
  <si>
    <t>11122132213</t>
  </si>
  <si>
    <t>何学强</t>
  </si>
  <si>
    <t>939沿河土家族自治县泉坝镇食品药品监督管理站</t>
  </si>
  <si>
    <t>11122141830</t>
  </si>
  <si>
    <t>杨松</t>
  </si>
  <si>
    <t>940沿河土家族自治县塘坝镇林业环保站</t>
  </si>
  <si>
    <t>11122127820</t>
  </si>
  <si>
    <t>陈伟丰</t>
  </si>
  <si>
    <t>941沿河土家族自治县塘坝镇移民工作站</t>
  </si>
  <si>
    <t>11122124115</t>
  </si>
  <si>
    <t>万涛</t>
  </si>
  <si>
    <t>942沿河土家族自治县中寨镇社会工作服务中心</t>
  </si>
  <si>
    <t>11122125012</t>
  </si>
  <si>
    <t>冉鑫</t>
  </si>
  <si>
    <t>11122134307</t>
  </si>
  <si>
    <t>何启迪</t>
  </si>
  <si>
    <t>943沿河土家族自治县中寨镇水务站</t>
  </si>
  <si>
    <t>11122121829</t>
  </si>
  <si>
    <t>张志</t>
  </si>
  <si>
    <t>11122130527</t>
  </si>
  <si>
    <t>何白</t>
  </si>
  <si>
    <t>944沿河土家族自治县黄土镇社会工作服务中心</t>
  </si>
  <si>
    <t>11122120308</t>
  </si>
  <si>
    <t>黄波</t>
  </si>
  <si>
    <t>945沿河土家族自治县洪渡镇安全生产监督管理站</t>
  </si>
  <si>
    <t>11122127710</t>
  </si>
  <si>
    <t>龙勇攀</t>
  </si>
  <si>
    <t>946沿河土家族自治县洪渡镇食品药品监督管理站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</si>
</sst>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5"/>
      <color indexed="8"/>
      <name val="方正小标宋简体"/>
      <family val="4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5"/>
      <color theme="1"/>
      <name val="方正小标宋简体"/>
      <family val="4"/>
    </font>
    <font>
      <b/>
      <sz val="9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SheetLayoutView="100" workbookViewId="0" topLeftCell="A50">
      <selection activeCell="A4" sqref="A4:A62"/>
    </sheetView>
  </sheetViews>
  <sheetFormatPr defaultColWidth="9.00390625" defaultRowHeight="14.25"/>
  <cols>
    <col min="1" max="1" width="4.75390625" style="1" customWidth="1"/>
    <col min="2" max="2" width="10.375" style="1" customWidth="1"/>
    <col min="3" max="3" width="6.75390625" style="1" customWidth="1"/>
    <col min="4" max="4" width="31.75390625" style="1" customWidth="1"/>
    <col min="5" max="5" width="8.625" style="1" customWidth="1"/>
    <col min="6" max="6" width="9.00390625" style="1" customWidth="1"/>
    <col min="7" max="7" width="5.50390625" style="1" customWidth="1"/>
    <col min="8" max="8" width="3.75390625" style="1" customWidth="1"/>
    <col min="9" max="9" width="5.50390625" style="1" customWidth="1"/>
    <col min="10" max="10" width="6.75390625" style="1" customWidth="1"/>
    <col min="11" max="11" width="5.50390625" style="1" customWidth="1"/>
    <col min="12" max="12" width="7.00390625" style="1" customWidth="1"/>
    <col min="13" max="13" width="6.00390625" style="1" customWidth="1"/>
    <col min="14" max="14" width="7.375" style="1" customWidth="1"/>
    <col min="15" max="16384" width="9.00390625" style="1" customWidth="1"/>
  </cols>
  <sheetData>
    <row r="1" spans="1:14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2.5">
      <c r="A3" s="5" t="s">
        <v>2</v>
      </c>
      <c r="B3" s="5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ht="24.75" customHeight="1">
      <c r="A4" s="6">
        <v>1</v>
      </c>
      <c r="B4" s="15" t="s">
        <v>16</v>
      </c>
      <c r="C4" s="15" t="s">
        <v>17</v>
      </c>
      <c r="D4" s="16" t="s">
        <v>18</v>
      </c>
      <c r="E4" s="15" t="s">
        <v>19</v>
      </c>
      <c r="F4" s="15" t="s">
        <v>20</v>
      </c>
      <c r="G4" s="9">
        <v>75.07</v>
      </c>
      <c r="H4" s="9"/>
      <c r="I4" s="9">
        <v>75.07</v>
      </c>
      <c r="J4" s="10">
        <f aca="true" t="shared" si="0" ref="J4:J9">I4*0.6</f>
        <v>45.041999999999994</v>
      </c>
      <c r="K4" s="10">
        <v>73</v>
      </c>
      <c r="L4" s="10">
        <f aca="true" t="shared" si="1" ref="L4:L9">K4*0.4</f>
        <v>29.200000000000003</v>
      </c>
      <c r="M4" s="11">
        <f aca="true" t="shared" si="2" ref="M4:M9">J4+L4</f>
        <v>74.24199999999999</v>
      </c>
      <c r="N4" s="12"/>
    </row>
    <row r="5" spans="1:14" ht="24.75" customHeight="1">
      <c r="A5" s="6">
        <v>2</v>
      </c>
      <c r="B5" s="15" t="s">
        <v>21</v>
      </c>
      <c r="C5" s="15" t="s">
        <v>22</v>
      </c>
      <c r="D5" s="16" t="s">
        <v>23</v>
      </c>
      <c r="E5" s="15" t="s">
        <v>19</v>
      </c>
      <c r="F5" s="15" t="s">
        <v>20</v>
      </c>
      <c r="G5" s="9">
        <v>76.33</v>
      </c>
      <c r="H5" s="9"/>
      <c r="I5" s="9">
        <v>76.33</v>
      </c>
      <c r="J5" s="10">
        <f t="shared" si="0"/>
        <v>45.797999999999995</v>
      </c>
      <c r="K5" s="10">
        <v>77</v>
      </c>
      <c r="L5" s="10">
        <f t="shared" si="1"/>
        <v>30.8</v>
      </c>
      <c r="M5" s="11">
        <f t="shared" si="2"/>
        <v>76.598</v>
      </c>
      <c r="N5" s="12"/>
    </row>
    <row r="6" spans="1:14" ht="24.75" customHeight="1">
      <c r="A6" s="6">
        <v>3</v>
      </c>
      <c r="B6" s="15" t="s">
        <v>24</v>
      </c>
      <c r="C6" s="15" t="s">
        <v>25</v>
      </c>
      <c r="D6" s="16" t="s">
        <v>26</v>
      </c>
      <c r="E6" s="15" t="s">
        <v>19</v>
      </c>
      <c r="F6" s="15" t="s">
        <v>20</v>
      </c>
      <c r="G6" s="9">
        <v>72.14</v>
      </c>
      <c r="H6" s="9"/>
      <c r="I6" s="9">
        <v>72.14</v>
      </c>
      <c r="J6" s="10">
        <f t="shared" si="0"/>
        <v>43.284</v>
      </c>
      <c r="K6" s="10">
        <v>82.2</v>
      </c>
      <c r="L6" s="10">
        <f t="shared" si="1"/>
        <v>32.88</v>
      </c>
      <c r="M6" s="11">
        <f t="shared" si="2"/>
        <v>76.164</v>
      </c>
      <c r="N6" s="12"/>
    </row>
    <row r="7" spans="1:14" ht="24.75" customHeight="1">
      <c r="A7" s="6">
        <v>4</v>
      </c>
      <c r="B7" s="15" t="s">
        <v>27</v>
      </c>
      <c r="C7" s="15" t="s">
        <v>28</v>
      </c>
      <c r="D7" s="16" t="s">
        <v>29</v>
      </c>
      <c r="E7" s="15" t="s">
        <v>30</v>
      </c>
      <c r="F7" s="15" t="s">
        <v>20</v>
      </c>
      <c r="G7" s="9">
        <v>76.17</v>
      </c>
      <c r="H7" s="9"/>
      <c r="I7" s="9">
        <v>76.17</v>
      </c>
      <c r="J7" s="10">
        <f t="shared" si="0"/>
        <v>45.702</v>
      </c>
      <c r="K7" s="10">
        <v>75.6</v>
      </c>
      <c r="L7" s="10">
        <f t="shared" si="1"/>
        <v>30.24</v>
      </c>
      <c r="M7" s="11">
        <f t="shared" si="2"/>
        <v>75.942</v>
      </c>
      <c r="N7" s="12"/>
    </row>
    <row r="8" spans="1:14" ht="24.75" customHeight="1">
      <c r="A8" s="6">
        <v>5</v>
      </c>
      <c r="B8" s="15" t="s">
        <v>31</v>
      </c>
      <c r="C8" s="15" t="s">
        <v>32</v>
      </c>
      <c r="D8" s="16" t="s">
        <v>33</v>
      </c>
      <c r="E8" s="15" t="s">
        <v>19</v>
      </c>
      <c r="F8" s="15" t="s">
        <v>20</v>
      </c>
      <c r="G8" s="9">
        <v>72.92</v>
      </c>
      <c r="H8" s="9"/>
      <c r="I8" s="9">
        <v>72.92</v>
      </c>
      <c r="J8" s="10">
        <f t="shared" si="0"/>
        <v>43.752</v>
      </c>
      <c r="K8" s="10">
        <v>78.6</v>
      </c>
      <c r="L8" s="10">
        <f t="shared" si="1"/>
        <v>31.439999999999998</v>
      </c>
      <c r="M8" s="11">
        <f t="shared" si="2"/>
        <v>75.19200000000001</v>
      </c>
      <c r="N8" s="12"/>
    </row>
    <row r="9" spans="1:14" ht="24.75" customHeight="1">
      <c r="A9" s="6">
        <v>6</v>
      </c>
      <c r="B9" s="15" t="s">
        <v>34</v>
      </c>
      <c r="C9" s="15" t="s">
        <v>35</v>
      </c>
      <c r="D9" s="16" t="s">
        <v>36</v>
      </c>
      <c r="E9" s="15" t="s">
        <v>19</v>
      </c>
      <c r="F9" s="15" t="s">
        <v>20</v>
      </c>
      <c r="G9" s="9">
        <v>70.38</v>
      </c>
      <c r="H9" s="9"/>
      <c r="I9" s="9">
        <v>70.38</v>
      </c>
      <c r="J9" s="10">
        <f t="shared" si="0"/>
        <v>42.227999999999994</v>
      </c>
      <c r="K9" s="10">
        <v>76.2</v>
      </c>
      <c r="L9" s="10">
        <f t="shared" si="1"/>
        <v>30.480000000000004</v>
      </c>
      <c r="M9" s="11">
        <f t="shared" si="2"/>
        <v>72.708</v>
      </c>
      <c r="N9" s="12"/>
    </row>
    <row r="10" spans="1:14" ht="24.75" customHeight="1">
      <c r="A10" s="6">
        <v>7</v>
      </c>
      <c r="B10" s="15" t="s">
        <v>37</v>
      </c>
      <c r="C10" s="15" t="s">
        <v>38</v>
      </c>
      <c r="D10" s="16" t="s">
        <v>39</v>
      </c>
      <c r="E10" s="15" t="s">
        <v>19</v>
      </c>
      <c r="F10" s="15" t="s">
        <v>20</v>
      </c>
      <c r="G10" s="9">
        <v>75.51</v>
      </c>
      <c r="H10" s="9"/>
      <c r="I10" s="9">
        <v>75.51</v>
      </c>
      <c r="J10" s="10">
        <f aca="true" t="shared" si="3" ref="J10:J62">I10*0.6</f>
        <v>45.306000000000004</v>
      </c>
      <c r="K10" s="10">
        <v>83.2</v>
      </c>
      <c r="L10" s="10">
        <f aca="true" t="shared" si="4" ref="L10:L62">K10*0.4</f>
        <v>33.28</v>
      </c>
      <c r="M10" s="11">
        <f aca="true" t="shared" si="5" ref="M10:M62">J10+L10</f>
        <v>78.58600000000001</v>
      </c>
      <c r="N10" s="12"/>
    </row>
    <row r="11" spans="1:14" ht="24.75" customHeight="1">
      <c r="A11" s="6">
        <v>8</v>
      </c>
      <c r="B11" s="15" t="s">
        <v>40</v>
      </c>
      <c r="C11" s="15" t="s">
        <v>41</v>
      </c>
      <c r="D11" s="16" t="s">
        <v>39</v>
      </c>
      <c r="E11" s="15" t="s">
        <v>19</v>
      </c>
      <c r="F11" s="15" t="s">
        <v>20</v>
      </c>
      <c r="G11" s="9">
        <v>74.63</v>
      </c>
      <c r="H11" s="9"/>
      <c r="I11" s="9">
        <v>74.63</v>
      </c>
      <c r="J11" s="10">
        <f t="shared" si="3"/>
        <v>44.778</v>
      </c>
      <c r="K11" s="10">
        <v>77</v>
      </c>
      <c r="L11" s="10">
        <f t="shared" si="4"/>
        <v>30.8</v>
      </c>
      <c r="M11" s="11">
        <f t="shared" si="5"/>
        <v>75.578</v>
      </c>
      <c r="N11" s="12"/>
    </row>
    <row r="12" spans="1:14" ht="24.75" customHeight="1">
      <c r="A12" s="6">
        <v>9</v>
      </c>
      <c r="B12" s="15" t="s">
        <v>42</v>
      </c>
      <c r="C12" s="15" t="s">
        <v>43</v>
      </c>
      <c r="D12" s="16" t="s">
        <v>44</v>
      </c>
      <c r="E12" s="15" t="s">
        <v>19</v>
      </c>
      <c r="F12" s="15" t="s">
        <v>20</v>
      </c>
      <c r="G12" s="9">
        <v>73.09</v>
      </c>
      <c r="H12" s="9"/>
      <c r="I12" s="9">
        <v>73.09</v>
      </c>
      <c r="J12" s="10">
        <f t="shared" si="3"/>
        <v>43.854</v>
      </c>
      <c r="K12" s="10">
        <v>74</v>
      </c>
      <c r="L12" s="10">
        <f t="shared" si="4"/>
        <v>29.6</v>
      </c>
      <c r="M12" s="11">
        <f t="shared" si="5"/>
        <v>73.45400000000001</v>
      </c>
      <c r="N12" s="12"/>
    </row>
    <row r="13" spans="1:14" ht="24.75" customHeight="1">
      <c r="A13" s="6">
        <v>10</v>
      </c>
      <c r="B13" s="15" t="s">
        <v>45</v>
      </c>
      <c r="C13" s="15" t="s">
        <v>46</v>
      </c>
      <c r="D13" s="16" t="s">
        <v>47</v>
      </c>
      <c r="E13" s="15" t="s">
        <v>19</v>
      </c>
      <c r="F13" s="15" t="s">
        <v>20</v>
      </c>
      <c r="G13" s="9">
        <v>77.93</v>
      </c>
      <c r="H13" s="9"/>
      <c r="I13" s="9">
        <v>77.93</v>
      </c>
      <c r="J13" s="10">
        <f t="shared" si="3"/>
        <v>46.758</v>
      </c>
      <c r="K13" s="10">
        <v>77.8</v>
      </c>
      <c r="L13" s="10">
        <f t="shared" si="4"/>
        <v>31.12</v>
      </c>
      <c r="M13" s="11">
        <f t="shared" si="5"/>
        <v>77.878</v>
      </c>
      <c r="N13" s="12"/>
    </row>
    <row r="14" spans="1:14" ht="24.75" customHeight="1">
      <c r="A14" s="6">
        <v>11</v>
      </c>
      <c r="B14" s="15" t="s">
        <v>48</v>
      </c>
      <c r="C14" s="15" t="s">
        <v>49</v>
      </c>
      <c r="D14" s="16" t="s">
        <v>50</v>
      </c>
      <c r="E14" s="15" t="s">
        <v>19</v>
      </c>
      <c r="F14" s="15" t="s">
        <v>20</v>
      </c>
      <c r="G14" s="9">
        <v>71.75</v>
      </c>
      <c r="H14" s="9"/>
      <c r="I14" s="9">
        <v>71.75</v>
      </c>
      <c r="J14" s="10">
        <f t="shared" si="3"/>
        <v>43.05</v>
      </c>
      <c r="K14" s="10">
        <v>74.6</v>
      </c>
      <c r="L14" s="10">
        <f t="shared" si="4"/>
        <v>29.84</v>
      </c>
      <c r="M14" s="11">
        <f t="shared" si="5"/>
        <v>72.89</v>
      </c>
      <c r="N14" s="12"/>
    </row>
    <row r="15" spans="1:14" ht="24.75" customHeight="1">
      <c r="A15" s="6">
        <v>12</v>
      </c>
      <c r="B15" s="15" t="s">
        <v>51</v>
      </c>
      <c r="C15" s="15" t="s">
        <v>52</v>
      </c>
      <c r="D15" s="16" t="s">
        <v>53</v>
      </c>
      <c r="E15" s="15" t="s">
        <v>19</v>
      </c>
      <c r="F15" s="15" t="s">
        <v>20</v>
      </c>
      <c r="G15" s="9">
        <v>75.98</v>
      </c>
      <c r="H15" s="9"/>
      <c r="I15" s="9">
        <v>75.98</v>
      </c>
      <c r="J15" s="10">
        <f t="shared" si="3"/>
        <v>45.588</v>
      </c>
      <c r="K15" s="10">
        <v>79.2</v>
      </c>
      <c r="L15" s="10">
        <f t="shared" si="4"/>
        <v>31.680000000000003</v>
      </c>
      <c r="M15" s="11">
        <f t="shared" si="5"/>
        <v>77.268</v>
      </c>
      <c r="N15" s="12"/>
    </row>
    <row r="16" spans="1:14" ht="24.75" customHeight="1">
      <c r="A16" s="6">
        <v>13</v>
      </c>
      <c r="B16" s="15" t="s">
        <v>54</v>
      </c>
      <c r="C16" s="15" t="s">
        <v>55</v>
      </c>
      <c r="D16" s="16" t="s">
        <v>53</v>
      </c>
      <c r="E16" s="15" t="s">
        <v>19</v>
      </c>
      <c r="F16" s="15" t="s">
        <v>20</v>
      </c>
      <c r="G16" s="9">
        <v>73.06</v>
      </c>
      <c r="H16" s="9"/>
      <c r="I16" s="9">
        <v>73.06</v>
      </c>
      <c r="J16" s="10">
        <f t="shared" si="3"/>
        <v>43.836</v>
      </c>
      <c r="K16" s="10">
        <v>72.8</v>
      </c>
      <c r="L16" s="10">
        <f t="shared" si="4"/>
        <v>29.12</v>
      </c>
      <c r="M16" s="11">
        <f t="shared" si="5"/>
        <v>72.956</v>
      </c>
      <c r="N16" s="12"/>
    </row>
    <row r="17" spans="1:14" ht="24.75" customHeight="1">
      <c r="A17" s="6">
        <v>14</v>
      </c>
      <c r="B17" s="15" t="s">
        <v>56</v>
      </c>
      <c r="C17" s="15" t="s">
        <v>57</v>
      </c>
      <c r="D17" s="16" t="s">
        <v>58</v>
      </c>
      <c r="E17" s="15" t="s">
        <v>19</v>
      </c>
      <c r="F17" s="15" t="s">
        <v>20</v>
      </c>
      <c r="G17" s="9">
        <v>70.74</v>
      </c>
      <c r="H17" s="9"/>
      <c r="I17" s="9">
        <v>70.74</v>
      </c>
      <c r="J17" s="10">
        <f t="shared" si="3"/>
        <v>42.443999999999996</v>
      </c>
      <c r="K17" s="10">
        <v>72.6</v>
      </c>
      <c r="L17" s="10">
        <f t="shared" si="4"/>
        <v>29.04</v>
      </c>
      <c r="M17" s="11">
        <f t="shared" si="5"/>
        <v>71.484</v>
      </c>
      <c r="N17" s="12"/>
    </row>
    <row r="18" spans="1:14" ht="24.75" customHeight="1">
      <c r="A18" s="6">
        <v>15</v>
      </c>
      <c r="B18" s="15" t="s">
        <v>59</v>
      </c>
      <c r="C18" s="15" t="s">
        <v>60</v>
      </c>
      <c r="D18" s="16" t="s">
        <v>61</v>
      </c>
      <c r="E18" s="15" t="s">
        <v>19</v>
      </c>
      <c r="F18" s="15" t="s">
        <v>20</v>
      </c>
      <c r="G18" s="9">
        <v>74.77</v>
      </c>
      <c r="H18" s="9"/>
      <c r="I18" s="9">
        <v>74.77</v>
      </c>
      <c r="J18" s="10">
        <f t="shared" si="3"/>
        <v>44.861999999999995</v>
      </c>
      <c r="K18" s="10">
        <v>71.6</v>
      </c>
      <c r="L18" s="10">
        <f t="shared" si="4"/>
        <v>28.64</v>
      </c>
      <c r="M18" s="11">
        <f t="shared" si="5"/>
        <v>73.502</v>
      </c>
      <c r="N18" s="12"/>
    </row>
    <row r="19" spans="1:14" ht="24.75" customHeight="1">
      <c r="A19" s="6">
        <v>16</v>
      </c>
      <c r="B19" s="15" t="s">
        <v>62</v>
      </c>
      <c r="C19" s="15" t="s">
        <v>63</v>
      </c>
      <c r="D19" s="16" t="s">
        <v>64</v>
      </c>
      <c r="E19" s="15" t="s">
        <v>19</v>
      </c>
      <c r="F19" s="15" t="s">
        <v>20</v>
      </c>
      <c r="G19" s="9">
        <v>74.4</v>
      </c>
      <c r="H19" s="9"/>
      <c r="I19" s="9">
        <v>74.4</v>
      </c>
      <c r="J19" s="10">
        <f t="shared" si="3"/>
        <v>44.64</v>
      </c>
      <c r="K19" s="10">
        <v>74.2</v>
      </c>
      <c r="L19" s="10">
        <f t="shared" si="4"/>
        <v>29.680000000000003</v>
      </c>
      <c r="M19" s="11">
        <f t="shared" si="5"/>
        <v>74.32000000000001</v>
      </c>
      <c r="N19" s="12"/>
    </row>
    <row r="20" spans="1:14" ht="24.75" customHeight="1">
      <c r="A20" s="6">
        <v>17</v>
      </c>
      <c r="B20" s="15" t="s">
        <v>65</v>
      </c>
      <c r="C20" s="15" t="s">
        <v>66</v>
      </c>
      <c r="D20" s="16" t="s">
        <v>64</v>
      </c>
      <c r="E20" s="15" t="s">
        <v>19</v>
      </c>
      <c r="F20" s="15" t="s">
        <v>20</v>
      </c>
      <c r="G20" s="9">
        <v>74.4</v>
      </c>
      <c r="H20" s="9"/>
      <c r="I20" s="9">
        <v>74.4</v>
      </c>
      <c r="J20" s="10">
        <f t="shared" si="3"/>
        <v>44.64</v>
      </c>
      <c r="K20" s="10">
        <v>74.2</v>
      </c>
      <c r="L20" s="10">
        <f t="shared" si="4"/>
        <v>29.680000000000003</v>
      </c>
      <c r="M20" s="11">
        <f t="shared" si="5"/>
        <v>74.32000000000001</v>
      </c>
      <c r="N20" s="12"/>
    </row>
    <row r="21" spans="1:14" ht="24.75" customHeight="1">
      <c r="A21" s="6">
        <v>18</v>
      </c>
      <c r="B21" s="15" t="s">
        <v>67</v>
      </c>
      <c r="C21" s="15" t="s">
        <v>68</v>
      </c>
      <c r="D21" s="16" t="s">
        <v>69</v>
      </c>
      <c r="E21" s="15" t="s">
        <v>19</v>
      </c>
      <c r="F21" s="15" t="s">
        <v>20</v>
      </c>
      <c r="G21" s="9">
        <v>69.72</v>
      </c>
      <c r="H21" s="9"/>
      <c r="I21" s="9">
        <v>69.72</v>
      </c>
      <c r="J21" s="10">
        <f t="shared" si="3"/>
        <v>41.832</v>
      </c>
      <c r="K21" s="10">
        <v>76.8</v>
      </c>
      <c r="L21" s="10">
        <f t="shared" si="4"/>
        <v>30.72</v>
      </c>
      <c r="M21" s="11">
        <f t="shared" si="5"/>
        <v>72.55199999999999</v>
      </c>
      <c r="N21" s="12"/>
    </row>
    <row r="22" spans="1:14" ht="24.75" customHeight="1">
      <c r="A22" s="6">
        <v>19</v>
      </c>
      <c r="B22" s="15" t="s">
        <v>70</v>
      </c>
      <c r="C22" s="15" t="s">
        <v>71</v>
      </c>
      <c r="D22" s="16" t="s">
        <v>72</v>
      </c>
      <c r="E22" s="15" t="s">
        <v>19</v>
      </c>
      <c r="F22" s="15" t="s">
        <v>20</v>
      </c>
      <c r="G22" s="9">
        <v>72.8</v>
      </c>
      <c r="H22" s="9"/>
      <c r="I22" s="9">
        <v>72.8</v>
      </c>
      <c r="J22" s="10">
        <f t="shared" si="3"/>
        <v>43.68</v>
      </c>
      <c r="K22" s="10">
        <v>81.4</v>
      </c>
      <c r="L22" s="10">
        <f t="shared" si="4"/>
        <v>32.56</v>
      </c>
      <c r="M22" s="11">
        <f t="shared" si="5"/>
        <v>76.24000000000001</v>
      </c>
      <c r="N22" s="12"/>
    </row>
    <row r="23" spans="1:14" ht="24.75" customHeight="1">
      <c r="A23" s="6">
        <v>20</v>
      </c>
      <c r="B23" s="15" t="s">
        <v>73</v>
      </c>
      <c r="C23" s="15" t="s">
        <v>74</v>
      </c>
      <c r="D23" s="16" t="s">
        <v>75</v>
      </c>
      <c r="E23" s="15" t="s">
        <v>19</v>
      </c>
      <c r="F23" s="15" t="s">
        <v>20</v>
      </c>
      <c r="G23" s="9">
        <v>69.96</v>
      </c>
      <c r="H23" s="9"/>
      <c r="I23" s="9">
        <v>69.96</v>
      </c>
      <c r="J23" s="10">
        <f t="shared" si="3"/>
        <v>41.97599999999999</v>
      </c>
      <c r="K23" s="10">
        <v>77.8</v>
      </c>
      <c r="L23" s="10">
        <f t="shared" si="4"/>
        <v>31.12</v>
      </c>
      <c r="M23" s="11">
        <f t="shared" si="5"/>
        <v>73.09599999999999</v>
      </c>
      <c r="N23" s="12"/>
    </row>
    <row r="24" spans="1:14" ht="24.75" customHeight="1">
      <c r="A24" s="6">
        <v>21</v>
      </c>
      <c r="B24" s="15" t="s">
        <v>76</v>
      </c>
      <c r="C24" s="15" t="s">
        <v>77</v>
      </c>
      <c r="D24" s="16" t="s">
        <v>78</v>
      </c>
      <c r="E24" s="15" t="s">
        <v>19</v>
      </c>
      <c r="F24" s="15" t="s">
        <v>20</v>
      </c>
      <c r="G24" s="9">
        <v>69.83</v>
      </c>
      <c r="H24" s="9"/>
      <c r="I24" s="9">
        <v>69.83</v>
      </c>
      <c r="J24" s="10">
        <f t="shared" si="3"/>
        <v>41.897999999999996</v>
      </c>
      <c r="K24" s="10">
        <v>78.8</v>
      </c>
      <c r="L24" s="10">
        <f t="shared" si="4"/>
        <v>31.52</v>
      </c>
      <c r="M24" s="11">
        <f t="shared" si="5"/>
        <v>73.41799999999999</v>
      </c>
      <c r="N24" s="12"/>
    </row>
    <row r="25" spans="1:14" ht="24.75" customHeight="1">
      <c r="A25" s="6">
        <v>22</v>
      </c>
      <c r="B25" s="15" t="s">
        <v>79</v>
      </c>
      <c r="C25" s="15" t="s">
        <v>80</v>
      </c>
      <c r="D25" s="16" t="s">
        <v>81</v>
      </c>
      <c r="E25" s="15" t="s">
        <v>82</v>
      </c>
      <c r="F25" s="15" t="s">
        <v>83</v>
      </c>
      <c r="G25" s="9">
        <v>67.13</v>
      </c>
      <c r="H25" s="9"/>
      <c r="I25" s="9">
        <v>67.13</v>
      </c>
      <c r="J25" s="10">
        <f t="shared" si="3"/>
        <v>40.278</v>
      </c>
      <c r="K25" s="10">
        <v>69</v>
      </c>
      <c r="L25" s="10">
        <f t="shared" si="4"/>
        <v>27.6</v>
      </c>
      <c r="M25" s="11">
        <f t="shared" si="5"/>
        <v>67.878</v>
      </c>
      <c r="N25" s="12"/>
    </row>
    <row r="26" spans="1:14" ht="24.75" customHeight="1">
      <c r="A26" s="6">
        <v>23</v>
      </c>
      <c r="B26" s="15" t="s">
        <v>84</v>
      </c>
      <c r="C26" s="15" t="s">
        <v>85</v>
      </c>
      <c r="D26" s="16" t="s">
        <v>81</v>
      </c>
      <c r="E26" s="15" t="s">
        <v>82</v>
      </c>
      <c r="F26" s="15" t="s">
        <v>83</v>
      </c>
      <c r="G26" s="9">
        <v>61.31</v>
      </c>
      <c r="H26" s="9"/>
      <c r="I26" s="9">
        <v>61.31</v>
      </c>
      <c r="J26" s="10">
        <f t="shared" si="3"/>
        <v>36.786</v>
      </c>
      <c r="K26" s="10">
        <v>73.2</v>
      </c>
      <c r="L26" s="10">
        <f t="shared" si="4"/>
        <v>29.28</v>
      </c>
      <c r="M26" s="11">
        <f t="shared" si="5"/>
        <v>66.066</v>
      </c>
      <c r="N26" s="12"/>
    </row>
    <row r="27" spans="1:14" ht="24.75" customHeight="1">
      <c r="A27" s="6">
        <v>24</v>
      </c>
      <c r="B27" s="15" t="s">
        <v>86</v>
      </c>
      <c r="C27" s="15" t="s">
        <v>87</v>
      </c>
      <c r="D27" s="16" t="s">
        <v>81</v>
      </c>
      <c r="E27" s="15" t="s">
        <v>88</v>
      </c>
      <c r="F27" s="15" t="s">
        <v>83</v>
      </c>
      <c r="G27" s="9">
        <v>59.83</v>
      </c>
      <c r="H27" s="9"/>
      <c r="I27" s="9">
        <v>59.83</v>
      </c>
      <c r="J27" s="10">
        <f t="shared" si="3"/>
        <v>35.897999999999996</v>
      </c>
      <c r="K27" s="10">
        <v>84.6</v>
      </c>
      <c r="L27" s="10">
        <f t="shared" si="4"/>
        <v>33.839999999999996</v>
      </c>
      <c r="M27" s="11">
        <f t="shared" si="5"/>
        <v>69.738</v>
      </c>
      <c r="N27" s="12"/>
    </row>
    <row r="28" spans="1:14" ht="24.75" customHeight="1">
      <c r="A28" s="6">
        <v>25</v>
      </c>
      <c r="B28" s="15" t="s">
        <v>89</v>
      </c>
      <c r="C28" s="15" t="s">
        <v>90</v>
      </c>
      <c r="D28" s="16" t="s">
        <v>81</v>
      </c>
      <c r="E28" s="15" t="s">
        <v>88</v>
      </c>
      <c r="F28" s="15" t="s">
        <v>83</v>
      </c>
      <c r="G28" s="9">
        <v>57.85</v>
      </c>
      <c r="H28" s="9"/>
      <c r="I28" s="9">
        <v>57.85</v>
      </c>
      <c r="J28" s="10">
        <f t="shared" si="3"/>
        <v>34.71</v>
      </c>
      <c r="K28" s="10">
        <v>82.6</v>
      </c>
      <c r="L28" s="10">
        <f t="shared" si="4"/>
        <v>33.04</v>
      </c>
      <c r="M28" s="11">
        <f t="shared" si="5"/>
        <v>67.75</v>
      </c>
      <c r="N28" s="12"/>
    </row>
    <row r="29" spans="1:14" ht="24.75" customHeight="1">
      <c r="A29" s="6">
        <v>26</v>
      </c>
      <c r="B29" s="15" t="s">
        <v>91</v>
      </c>
      <c r="C29" s="15" t="s">
        <v>92</v>
      </c>
      <c r="D29" s="16" t="s">
        <v>81</v>
      </c>
      <c r="E29" s="15" t="s">
        <v>88</v>
      </c>
      <c r="F29" s="15" t="s">
        <v>83</v>
      </c>
      <c r="G29" s="9">
        <v>57.28</v>
      </c>
      <c r="H29" s="9"/>
      <c r="I29" s="9">
        <v>57.28</v>
      </c>
      <c r="J29" s="10">
        <f t="shared" si="3"/>
        <v>34.368</v>
      </c>
      <c r="K29" s="10">
        <v>81</v>
      </c>
      <c r="L29" s="10">
        <f t="shared" si="4"/>
        <v>32.4</v>
      </c>
      <c r="M29" s="11">
        <f t="shared" si="5"/>
        <v>66.768</v>
      </c>
      <c r="N29" s="12"/>
    </row>
    <row r="30" spans="1:14" ht="24.75" customHeight="1">
      <c r="A30" s="6">
        <v>27</v>
      </c>
      <c r="B30" s="15" t="s">
        <v>93</v>
      </c>
      <c r="C30" s="15" t="s">
        <v>94</v>
      </c>
      <c r="D30" s="16" t="s">
        <v>81</v>
      </c>
      <c r="E30" s="15" t="s">
        <v>88</v>
      </c>
      <c r="F30" s="15" t="s">
        <v>83</v>
      </c>
      <c r="G30" s="9">
        <v>60.03</v>
      </c>
      <c r="H30" s="9"/>
      <c r="I30" s="9">
        <v>60.03</v>
      </c>
      <c r="J30" s="10">
        <f t="shared" si="3"/>
        <v>36.018</v>
      </c>
      <c r="K30" s="10">
        <v>76</v>
      </c>
      <c r="L30" s="10">
        <f t="shared" si="4"/>
        <v>30.400000000000002</v>
      </c>
      <c r="M30" s="11">
        <f t="shared" si="5"/>
        <v>66.418</v>
      </c>
      <c r="N30" s="12"/>
    </row>
    <row r="31" spans="1:14" ht="24.75" customHeight="1">
      <c r="A31" s="6">
        <v>28</v>
      </c>
      <c r="B31" s="15" t="s">
        <v>95</v>
      </c>
      <c r="C31" s="15" t="s">
        <v>96</v>
      </c>
      <c r="D31" s="16" t="s">
        <v>81</v>
      </c>
      <c r="E31" s="15" t="s">
        <v>88</v>
      </c>
      <c r="F31" s="15" t="s">
        <v>83</v>
      </c>
      <c r="G31" s="9">
        <v>59.78</v>
      </c>
      <c r="H31" s="9"/>
      <c r="I31" s="9">
        <v>59.78</v>
      </c>
      <c r="J31" s="10">
        <f t="shared" si="3"/>
        <v>35.868</v>
      </c>
      <c r="K31" s="10">
        <v>74.2</v>
      </c>
      <c r="L31" s="10">
        <f t="shared" si="4"/>
        <v>29.680000000000003</v>
      </c>
      <c r="M31" s="11">
        <f t="shared" si="5"/>
        <v>65.548</v>
      </c>
      <c r="N31" s="12"/>
    </row>
    <row r="32" spans="1:14" ht="24.75" customHeight="1">
      <c r="A32" s="6">
        <v>29</v>
      </c>
      <c r="B32" s="15" t="s">
        <v>97</v>
      </c>
      <c r="C32" s="15" t="s">
        <v>98</v>
      </c>
      <c r="D32" s="16" t="s">
        <v>81</v>
      </c>
      <c r="E32" s="15" t="s">
        <v>99</v>
      </c>
      <c r="F32" s="15" t="s">
        <v>20</v>
      </c>
      <c r="G32" s="9">
        <v>73.11</v>
      </c>
      <c r="H32" s="9"/>
      <c r="I32" s="9">
        <v>73.11</v>
      </c>
      <c r="J32" s="10">
        <f t="shared" si="3"/>
        <v>43.866</v>
      </c>
      <c r="K32" s="10">
        <v>77.2</v>
      </c>
      <c r="L32" s="10">
        <f t="shared" si="4"/>
        <v>30.880000000000003</v>
      </c>
      <c r="M32" s="11">
        <f t="shared" si="5"/>
        <v>74.74600000000001</v>
      </c>
      <c r="N32" s="12"/>
    </row>
    <row r="33" spans="1:14" ht="24.75" customHeight="1">
      <c r="A33" s="6">
        <v>30</v>
      </c>
      <c r="B33" s="15" t="s">
        <v>100</v>
      </c>
      <c r="C33" s="15" t="s">
        <v>101</v>
      </c>
      <c r="D33" s="16" t="s">
        <v>81</v>
      </c>
      <c r="E33" s="15" t="s">
        <v>102</v>
      </c>
      <c r="F33" s="15" t="s">
        <v>20</v>
      </c>
      <c r="G33" s="9">
        <v>76.04</v>
      </c>
      <c r="H33" s="9"/>
      <c r="I33" s="9">
        <v>76.04</v>
      </c>
      <c r="J33" s="10">
        <f t="shared" si="3"/>
        <v>45.624</v>
      </c>
      <c r="K33" s="10">
        <v>82</v>
      </c>
      <c r="L33" s="10">
        <f t="shared" si="4"/>
        <v>32.800000000000004</v>
      </c>
      <c r="M33" s="11">
        <f t="shared" si="5"/>
        <v>78.424</v>
      </c>
      <c r="N33" s="12"/>
    </row>
    <row r="34" spans="1:14" ht="24.75" customHeight="1">
      <c r="A34" s="6">
        <v>31</v>
      </c>
      <c r="B34" s="15" t="s">
        <v>103</v>
      </c>
      <c r="C34" s="15" t="s">
        <v>104</v>
      </c>
      <c r="D34" s="16" t="s">
        <v>105</v>
      </c>
      <c r="E34" s="15" t="s">
        <v>19</v>
      </c>
      <c r="F34" s="15" t="s">
        <v>20</v>
      </c>
      <c r="G34" s="9">
        <v>75.98</v>
      </c>
      <c r="H34" s="9"/>
      <c r="I34" s="9">
        <v>75.98</v>
      </c>
      <c r="J34" s="10">
        <f t="shared" si="3"/>
        <v>45.588</v>
      </c>
      <c r="K34" s="10">
        <v>73.8</v>
      </c>
      <c r="L34" s="10">
        <f t="shared" si="4"/>
        <v>29.52</v>
      </c>
      <c r="M34" s="11">
        <f t="shared" si="5"/>
        <v>75.108</v>
      </c>
      <c r="N34" s="12"/>
    </row>
    <row r="35" spans="1:14" ht="24.75" customHeight="1">
      <c r="A35" s="6">
        <v>32</v>
      </c>
      <c r="B35" s="15" t="s">
        <v>106</v>
      </c>
      <c r="C35" s="15" t="s">
        <v>107</v>
      </c>
      <c r="D35" s="16" t="s">
        <v>108</v>
      </c>
      <c r="E35" s="15" t="s">
        <v>19</v>
      </c>
      <c r="F35" s="15" t="s">
        <v>20</v>
      </c>
      <c r="G35" s="9">
        <v>73.21</v>
      </c>
      <c r="H35" s="9"/>
      <c r="I35" s="9">
        <v>73.21</v>
      </c>
      <c r="J35" s="10">
        <f t="shared" si="3"/>
        <v>43.925999999999995</v>
      </c>
      <c r="K35" s="10">
        <v>78.2</v>
      </c>
      <c r="L35" s="10">
        <f t="shared" si="4"/>
        <v>31.28</v>
      </c>
      <c r="M35" s="11">
        <f t="shared" si="5"/>
        <v>75.20599999999999</v>
      </c>
      <c r="N35" s="12"/>
    </row>
    <row r="36" spans="1:14" ht="24.75" customHeight="1">
      <c r="A36" s="6">
        <v>33</v>
      </c>
      <c r="B36" s="15" t="s">
        <v>109</v>
      </c>
      <c r="C36" s="15" t="s">
        <v>110</v>
      </c>
      <c r="D36" s="16" t="s">
        <v>111</v>
      </c>
      <c r="E36" s="15" t="s">
        <v>19</v>
      </c>
      <c r="F36" s="15" t="s">
        <v>20</v>
      </c>
      <c r="G36" s="9">
        <v>76.02</v>
      </c>
      <c r="H36" s="9"/>
      <c r="I36" s="9">
        <v>76.02</v>
      </c>
      <c r="J36" s="10">
        <f t="shared" si="3"/>
        <v>45.611999999999995</v>
      </c>
      <c r="K36" s="10">
        <v>79.4</v>
      </c>
      <c r="L36" s="10">
        <f t="shared" si="4"/>
        <v>31.760000000000005</v>
      </c>
      <c r="M36" s="11">
        <f t="shared" si="5"/>
        <v>77.372</v>
      </c>
      <c r="N36" s="12"/>
    </row>
    <row r="37" spans="1:14" ht="24.75" customHeight="1">
      <c r="A37" s="6">
        <v>34</v>
      </c>
      <c r="B37" s="15" t="s">
        <v>112</v>
      </c>
      <c r="C37" s="15" t="s">
        <v>113</v>
      </c>
      <c r="D37" s="16" t="s">
        <v>114</v>
      </c>
      <c r="E37" s="15" t="s">
        <v>19</v>
      </c>
      <c r="F37" s="15" t="s">
        <v>20</v>
      </c>
      <c r="G37" s="9">
        <v>77.2</v>
      </c>
      <c r="H37" s="9"/>
      <c r="I37" s="9">
        <v>77.2</v>
      </c>
      <c r="J37" s="10">
        <f t="shared" si="3"/>
        <v>46.32</v>
      </c>
      <c r="K37" s="10">
        <v>78.4</v>
      </c>
      <c r="L37" s="10">
        <f t="shared" si="4"/>
        <v>31.360000000000003</v>
      </c>
      <c r="M37" s="11">
        <f t="shared" si="5"/>
        <v>77.68</v>
      </c>
      <c r="N37" s="12"/>
    </row>
    <row r="38" spans="1:14" ht="24.75" customHeight="1">
      <c r="A38" s="6">
        <v>35</v>
      </c>
      <c r="B38" s="15" t="s">
        <v>115</v>
      </c>
      <c r="C38" s="15" t="s">
        <v>116</v>
      </c>
      <c r="D38" s="16" t="s">
        <v>117</v>
      </c>
      <c r="E38" s="15" t="s">
        <v>19</v>
      </c>
      <c r="F38" s="15" t="s">
        <v>20</v>
      </c>
      <c r="G38" s="9">
        <v>74.87</v>
      </c>
      <c r="H38" s="9"/>
      <c r="I38" s="9">
        <v>74.87</v>
      </c>
      <c r="J38" s="10">
        <f t="shared" si="3"/>
        <v>44.922000000000004</v>
      </c>
      <c r="K38" s="10">
        <v>78.4</v>
      </c>
      <c r="L38" s="10">
        <f t="shared" si="4"/>
        <v>31.360000000000003</v>
      </c>
      <c r="M38" s="11">
        <f t="shared" si="5"/>
        <v>76.28200000000001</v>
      </c>
      <c r="N38" s="12"/>
    </row>
    <row r="39" spans="1:14" ht="24.75" customHeight="1">
      <c r="A39" s="6">
        <v>36</v>
      </c>
      <c r="B39" s="15" t="s">
        <v>118</v>
      </c>
      <c r="C39" s="15" t="s">
        <v>119</v>
      </c>
      <c r="D39" s="16" t="s">
        <v>120</v>
      </c>
      <c r="E39" s="15" t="s">
        <v>19</v>
      </c>
      <c r="F39" s="15" t="s">
        <v>20</v>
      </c>
      <c r="G39" s="9">
        <v>72.38</v>
      </c>
      <c r="H39" s="9"/>
      <c r="I39" s="9">
        <v>72.38</v>
      </c>
      <c r="J39" s="10">
        <f t="shared" si="3"/>
        <v>43.428</v>
      </c>
      <c r="K39" s="10">
        <v>76.8</v>
      </c>
      <c r="L39" s="10">
        <f t="shared" si="4"/>
        <v>30.72</v>
      </c>
      <c r="M39" s="11">
        <f t="shared" si="5"/>
        <v>74.148</v>
      </c>
      <c r="N39" s="12"/>
    </row>
    <row r="40" spans="1:14" ht="24.75" customHeight="1">
      <c r="A40" s="6">
        <v>37</v>
      </c>
      <c r="B40" s="15" t="s">
        <v>121</v>
      </c>
      <c r="C40" s="15" t="s">
        <v>122</v>
      </c>
      <c r="D40" s="16" t="s">
        <v>123</v>
      </c>
      <c r="E40" s="15" t="s">
        <v>19</v>
      </c>
      <c r="F40" s="15" t="s">
        <v>20</v>
      </c>
      <c r="G40" s="9">
        <v>75.6</v>
      </c>
      <c r="H40" s="9"/>
      <c r="I40" s="9">
        <v>75.6</v>
      </c>
      <c r="J40" s="10">
        <f t="shared" si="3"/>
        <v>45.35999999999999</v>
      </c>
      <c r="K40" s="10">
        <v>79.2</v>
      </c>
      <c r="L40" s="10">
        <f t="shared" si="4"/>
        <v>31.680000000000003</v>
      </c>
      <c r="M40" s="11">
        <f t="shared" si="5"/>
        <v>77.03999999999999</v>
      </c>
      <c r="N40" s="12"/>
    </row>
    <row r="41" spans="1:14" ht="24.75" customHeight="1">
      <c r="A41" s="6">
        <v>38</v>
      </c>
      <c r="B41" s="15" t="s">
        <v>124</v>
      </c>
      <c r="C41" s="15" t="s">
        <v>125</v>
      </c>
      <c r="D41" s="16" t="s">
        <v>126</v>
      </c>
      <c r="E41" s="15" t="s">
        <v>19</v>
      </c>
      <c r="F41" s="15" t="s">
        <v>20</v>
      </c>
      <c r="G41" s="9">
        <v>74.22</v>
      </c>
      <c r="H41" s="9"/>
      <c r="I41" s="9">
        <v>74.22</v>
      </c>
      <c r="J41" s="10">
        <f t="shared" si="3"/>
        <v>44.532</v>
      </c>
      <c r="K41" s="10">
        <v>71.4</v>
      </c>
      <c r="L41" s="10">
        <f t="shared" si="4"/>
        <v>28.560000000000002</v>
      </c>
      <c r="M41" s="11">
        <f t="shared" si="5"/>
        <v>73.092</v>
      </c>
      <c r="N41" s="12"/>
    </row>
    <row r="42" spans="1:14" ht="24.75" customHeight="1">
      <c r="A42" s="6">
        <v>39</v>
      </c>
      <c r="B42" s="15" t="s">
        <v>127</v>
      </c>
      <c r="C42" s="15" t="s">
        <v>128</v>
      </c>
      <c r="D42" s="16" t="s">
        <v>129</v>
      </c>
      <c r="E42" s="15" t="s">
        <v>19</v>
      </c>
      <c r="F42" s="15" t="s">
        <v>20</v>
      </c>
      <c r="G42" s="9">
        <v>73.22</v>
      </c>
      <c r="H42" s="9"/>
      <c r="I42" s="9">
        <v>73.22</v>
      </c>
      <c r="J42" s="10">
        <f t="shared" si="3"/>
        <v>43.931999999999995</v>
      </c>
      <c r="K42" s="10">
        <v>71.6</v>
      </c>
      <c r="L42" s="10">
        <f t="shared" si="4"/>
        <v>28.64</v>
      </c>
      <c r="M42" s="11">
        <f t="shared" si="5"/>
        <v>72.572</v>
      </c>
      <c r="N42" s="12"/>
    </row>
    <row r="43" spans="1:14" ht="24.75" customHeight="1">
      <c r="A43" s="6">
        <v>40</v>
      </c>
      <c r="B43" s="15" t="s">
        <v>130</v>
      </c>
      <c r="C43" s="15" t="s">
        <v>131</v>
      </c>
      <c r="D43" s="16" t="s">
        <v>132</v>
      </c>
      <c r="E43" s="15" t="s">
        <v>19</v>
      </c>
      <c r="F43" s="15" t="s">
        <v>20</v>
      </c>
      <c r="G43" s="9">
        <v>71.9</v>
      </c>
      <c r="H43" s="9"/>
      <c r="I43" s="9">
        <v>71.9</v>
      </c>
      <c r="J43" s="10">
        <f t="shared" si="3"/>
        <v>43.14</v>
      </c>
      <c r="K43" s="10">
        <v>80.2</v>
      </c>
      <c r="L43" s="10">
        <f t="shared" si="4"/>
        <v>32.080000000000005</v>
      </c>
      <c r="M43" s="11">
        <f t="shared" si="5"/>
        <v>75.22</v>
      </c>
      <c r="N43" s="12"/>
    </row>
    <row r="44" spans="1:14" ht="24.75" customHeight="1">
      <c r="A44" s="6">
        <v>41</v>
      </c>
      <c r="B44" s="15" t="s">
        <v>133</v>
      </c>
      <c r="C44" s="15" t="s">
        <v>134</v>
      </c>
      <c r="D44" s="16" t="s">
        <v>135</v>
      </c>
      <c r="E44" s="15" t="s">
        <v>19</v>
      </c>
      <c r="F44" s="15" t="s">
        <v>20</v>
      </c>
      <c r="G44" s="9">
        <v>71.96</v>
      </c>
      <c r="H44" s="9"/>
      <c r="I44" s="9">
        <v>71.96</v>
      </c>
      <c r="J44" s="10">
        <f t="shared" si="3"/>
        <v>43.175999999999995</v>
      </c>
      <c r="K44" s="10">
        <v>72.4</v>
      </c>
      <c r="L44" s="10">
        <f t="shared" si="4"/>
        <v>28.960000000000004</v>
      </c>
      <c r="M44" s="11">
        <f t="shared" si="5"/>
        <v>72.136</v>
      </c>
      <c r="N44" s="12"/>
    </row>
    <row r="45" spans="1:14" ht="24.75" customHeight="1">
      <c r="A45" s="6">
        <v>42</v>
      </c>
      <c r="B45" s="15" t="s">
        <v>136</v>
      </c>
      <c r="C45" s="15" t="s">
        <v>137</v>
      </c>
      <c r="D45" s="16" t="s">
        <v>138</v>
      </c>
      <c r="E45" s="15" t="s">
        <v>19</v>
      </c>
      <c r="F45" s="15" t="s">
        <v>20</v>
      </c>
      <c r="G45" s="9">
        <v>73.36</v>
      </c>
      <c r="H45" s="9"/>
      <c r="I45" s="9">
        <v>73.36</v>
      </c>
      <c r="J45" s="10">
        <f t="shared" si="3"/>
        <v>44.016</v>
      </c>
      <c r="K45" s="10">
        <v>79.6</v>
      </c>
      <c r="L45" s="10">
        <f t="shared" si="4"/>
        <v>31.84</v>
      </c>
      <c r="M45" s="11">
        <f t="shared" si="5"/>
        <v>75.856</v>
      </c>
      <c r="N45" s="12"/>
    </row>
    <row r="46" spans="1:14" ht="24.75" customHeight="1">
      <c r="A46" s="6">
        <v>43</v>
      </c>
      <c r="B46" s="15" t="s">
        <v>139</v>
      </c>
      <c r="C46" s="15" t="s">
        <v>140</v>
      </c>
      <c r="D46" s="16" t="s">
        <v>141</v>
      </c>
      <c r="E46" s="15" t="s">
        <v>19</v>
      </c>
      <c r="F46" s="15" t="s">
        <v>20</v>
      </c>
      <c r="G46" s="9">
        <v>74.57</v>
      </c>
      <c r="H46" s="9"/>
      <c r="I46" s="9">
        <v>74.57</v>
      </c>
      <c r="J46" s="10">
        <f t="shared" si="3"/>
        <v>44.742</v>
      </c>
      <c r="K46" s="10">
        <v>85</v>
      </c>
      <c r="L46" s="10">
        <f t="shared" si="4"/>
        <v>34</v>
      </c>
      <c r="M46" s="11">
        <f t="shared" si="5"/>
        <v>78.74199999999999</v>
      </c>
      <c r="N46" s="12"/>
    </row>
    <row r="47" spans="1:14" ht="24.75" customHeight="1">
      <c r="A47" s="6">
        <v>44</v>
      </c>
      <c r="B47" s="15" t="s">
        <v>142</v>
      </c>
      <c r="C47" s="15" t="s">
        <v>143</v>
      </c>
      <c r="D47" s="16" t="s">
        <v>144</v>
      </c>
      <c r="E47" s="15" t="s">
        <v>19</v>
      </c>
      <c r="F47" s="15" t="s">
        <v>20</v>
      </c>
      <c r="G47" s="9">
        <v>73.1</v>
      </c>
      <c r="H47" s="9">
        <v>5</v>
      </c>
      <c r="I47" s="9">
        <v>78.1</v>
      </c>
      <c r="J47" s="10">
        <f t="shared" si="3"/>
        <v>46.85999999999999</v>
      </c>
      <c r="K47" s="10">
        <v>83.7</v>
      </c>
      <c r="L47" s="10">
        <f t="shared" si="4"/>
        <v>33.480000000000004</v>
      </c>
      <c r="M47" s="11">
        <f t="shared" si="5"/>
        <v>80.34</v>
      </c>
      <c r="N47" s="13"/>
    </row>
    <row r="48" spans="1:14" ht="24.75" customHeight="1">
      <c r="A48" s="6">
        <v>45</v>
      </c>
      <c r="B48" s="15" t="s">
        <v>145</v>
      </c>
      <c r="C48" s="15" t="s">
        <v>146</v>
      </c>
      <c r="D48" s="16" t="s">
        <v>147</v>
      </c>
      <c r="E48" s="15" t="s">
        <v>19</v>
      </c>
      <c r="F48" s="15" t="s">
        <v>20</v>
      </c>
      <c r="G48" s="9">
        <v>75.19</v>
      </c>
      <c r="H48" s="9"/>
      <c r="I48" s="9">
        <v>75.19</v>
      </c>
      <c r="J48" s="10">
        <f t="shared" si="3"/>
        <v>45.114</v>
      </c>
      <c r="K48" s="10">
        <v>82.56</v>
      </c>
      <c r="L48" s="10">
        <f t="shared" si="4"/>
        <v>33.024</v>
      </c>
      <c r="M48" s="11">
        <f t="shared" si="5"/>
        <v>78.138</v>
      </c>
      <c r="N48" s="13"/>
    </row>
    <row r="49" spans="1:14" ht="24.75" customHeight="1">
      <c r="A49" s="6">
        <v>46</v>
      </c>
      <c r="B49" s="15" t="s">
        <v>148</v>
      </c>
      <c r="C49" s="15" t="s">
        <v>149</v>
      </c>
      <c r="D49" s="16" t="s">
        <v>150</v>
      </c>
      <c r="E49" s="15" t="s">
        <v>19</v>
      </c>
      <c r="F49" s="15" t="s">
        <v>20</v>
      </c>
      <c r="G49" s="9">
        <v>73.67</v>
      </c>
      <c r="H49" s="9"/>
      <c r="I49" s="9">
        <v>73.67</v>
      </c>
      <c r="J49" s="10">
        <f t="shared" si="3"/>
        <v>44.202</v>
      </c>
      <c r="K49" s="10">
        <v>85.8</v>
      </c>
      <c r="L49" s="10">
        <f t="shared" si="4"/>
        <v>34.32</v>
      </c>
      <c r="M49" s="11">
        <f t="shared" si="5"/>
        <v>78.52199999999999</v>
      </c>
      <c r="N49" s="13"/>
    </row>
    <row r="50" spans="1:14" ht="24.75" customHeight="1">
      <c r="A50" s="6">
        <v>47</v>
      </c>
      <c r="B50" s="15" t="s">
        <v>151</v>
      </c>
      <c r="C50" s="15" t="s">
        <v>152</v>
      </c>
      <c r="D50" s="16" t="s">
        <v>153</v>
      </c>
      <c r="E50" s="15" t="s">
        <v>19</v>
      </c>
      <c r="F50" s="15" t="s">
        <v>20</v>
      </c>
      <c r="G50" s="9">
        <v>71.42</v>
      </c>
      <c r="H50" s="9"/>
      <c r="I50" s="9">
        <v>71.42</v>
      </c>
      <c r="J50" s="10">
        <f t="shared" si="3"/>
        <v>42.852</v>
      </c>
      <c r="K50" s="10">
        <v>73.8</v>
      </c>
      <c r="L50" s="10">
        <f t="shared" si="4"/>
        <v>29.52</v>
      </c>
      <c r="M50" s="11">
        <f t="shared" si="5"/>
        <v>72.372</v>
      </c>
      <c r="N50" s="13"/>
    </row>
    <row r="51" spans="1:14" ht="24.75" customHeight="1">
      <c r="A51" s="6">
        <v>48</v>
      </c>
      <c r="B51" s="15" t="s">
        <v>154</v>
      </c>
      <c r="C51" s="15" t="s">
        <v>155</v>
      </c>
      <c r="D51" s="16" t="s">
        <v>156</v>
      </c>
      <c r="E51" s="15" t="s">
        <v>19</v>
      </c>
      <c r="F51" s="15" t="s">
        <v>20</v>
      </c>
      <c r="G51" s="9">
        <v>66.35</v>
      </c>
      <c r="H51" s="9">
        <v>5</v>
      </c>
      <c r="I51" s="9">
        <v>71.35</v>
      </c>
      <c r="J51" s="10">
        <f t="shared" si="3"/>
        <v>42.809999999999995</v>
      </c>
      <c r="K51" s="10">
        <v>75.8</v>
      </c>
      <c r="L51" s="10">
        <f t="shared" si="4"/>
        <v>30.32</v>
      </c>
      <c r="M51" s="11">
        <f t="shared" si="5"/>
        <v>73.13</v>
      </c>
      <c r="N51" s="13"/>
    </row>
    <row r="52" spans="1:14" ht="24.75" customHeight="1">
      <c r="A52" s="6">
        <v>49</v>
      </c>
      <c r="B52" s="15" t="s">
        <v>157</v>
      </c>
      <c r="C52" s="15" t="s">
        <v>158</v>
      </c>
      <c r="D52" s="16" t="s">
        <v>159</v>
      </c>
      <c r="E52" s="15" t="s">
        <v>19</v>
      </c>
      <c r="F52" s="15" t="s">
        <v>20</v>
      </c>
      <c r="G52" s="9">
        <v>76.5</v>
      </c>
      <c r="H52" s="9"/>
      <c r="I52" s="9">
        <v>76.5</v>
      </c>
      <c r="J52" s="10">
        <f t="shared" si="3"/>
        <v>45.9</v>
      </c>
      <c r="K52" s="10">
        <v>78.2</v>
      </c>
      <c r="L52" s="10">
        <f t="shared" si="4"/>
        <v>31.28</v>
      </c>
      <c r="M52" s="11">
        <f t="shared" si="5"/>
        <v>77.18</v>
      </c>
      <c r="N52" s="13"/>
    </row>
    <row r="53" spans="1:14" ht="24.75" customHeight="1">
      <c r="A53" s="6">
        <v>50</v>
      </c>
      <c r="B53" s="15" t="s">
        <v>160</v>
      </c>
      <c r="C53" s="15" t="s">
        <v>161</v>
      </c>
      <c r="D53" s="16" t="s">
        <v>162</v>
      </c>
      <c r="E53" s="15" t="s">
        <v>19</v>
      </c>
      <c r="F53" s="15" t="s">
        <v>20</v>
      </c>
      <c r="G53" s="9">
        <v>71.16</v>
      </c>
      <c r="H53" s="9"/>
      <c r="I53" s="9">
        <v>71.16</v>
      </c>
      <c r="J53" s="10">
        <f t="shared" si="3"/>
        <v>42.696</v>
      </c>
      <c r="K53" s="10">
        <v>77.2</v>
      </c>
      <c r="L53" s="10">
        <f t="shared" si="4"/>
        <v>30.880000000000003</v>
      </c>
      <c r="M53" s="11">
        <f t="shared" si="5"/>
        <v>73.576</v>
      </c>
      <c r="N53" s="13"/>
    </row>
    <row r="54" spans="1:14" ht="24.75" customHeight="1">
      <c r="A54" s="6">
        <v>51</v>
      </c>
      <c r="B54" s="15" t="s">
        <v>163</v>
      </c>
      <c r="C54" s="15" t="s">
        <v>164</v>
      </c>
      <c r="D54" s="16" t="s">
        <v>165</v>
      </c>
      <c r="E54" s="15" t="s">
        <v>19</v>
      </c>
      <c r="F54" s="15" t="s">
        <v>20</v>
      </c>
      <c r="G54" s="9">
        <v>75.87</v>
      </c>
      <c r="H54" s="9"/>
      <c r="I54" s="9">
        <v>75.87</v>
      </c>
      <c r="J54" s="10">
        <f t="shared" si="3"/>
        <v>45.522</v>
      </c>
      <c r="K54" s="10">
        <v>78.96</v>
      </c>
      <c r="L54" s="10">
        <f t="shared" si="4"/>
        <v>31.584</v>
      </c>
      <c r="M54" s="11">
        <f t="shared" si="5"/>
        <v>77.106</v>
      </c>
      <c r="N54" s="13"/>
    </row>
    <row r="55" spans="1:14" ht="24.75" customHeight="1">
      <c r="A55" s="6">
        <v>52</v>
      </c>
      <c r="B55" s="15" t="s">
        <v>166</v>
      </c>
      <c r="C55" s="15" t="s">
        <v>167</v>
      </c>
      <c r="D55" s="16" t="s">
        <v>168</v>
      </c>
      <c r="E55" s="15" t="s">
        <v>19</v>
      </c>
      <c r="F55" s="15" t="s">
        <v>20</v>
      </c>
      <c r="G55" s="9">
        <v>58.82</v>
      </c>
      <c r="H55" s="9"/>
      <c r="I55" s="9">
        <v>58.82</v>
      </c>
      <c r="J55" s="10">
        <f t="shared" si="3"/>
        <v>35.292</v>
      </c>
      <c r="K55" s="10">
        <v>72.9</v>
      </c>
      <c r="L55" s="10">
        <f t="shared" si="4"/>
        <v>29.160000000000004</v>
      </c>
      <c r="M55" s="11">
        <f t="shared" si="5"/>
        <v>64.452</v>
      </c>
      <c r="N55" s="13"/>
    </row>
    <row r="56" spans="1:14" ht="24.75" customHeight="1">
      <c r="A56" s="6">
        <v>53</v>
      </c>
      <c r="B56" s="15" t="s">
        <v>169</v>
      </c>
      <c r="C56" s="15" t="s">
        <v>170</v>
      </c>
      <c r="D56" s="16" t="s">
        <v>171</v>
      </c>
      <c r="E56" s="15" t="s">
        <v>19</v>
      </c>
      <c r="F56" s="15" t="s">
        <v>20</v>
      </c>
      <c r="G56" s="9">
        <v>73.99</v>
      </c>
      <c r="H56" s="9"/>
      <c r="I56" s="9">
        <v>73.99</v>
      </c>
      <c r="J56" s="10">
        <f t="shared" si="3"/>
        <v>44.394</v>
      </c>
      <c r="K56" s="10">
        <v>84.8</v>
      </c>
      <c r="L56" s="10">
        <f t="shared" si="4"/>
        <v>33.92</v>
      </c>
      <c r="M56" s="11">
        <f t="shared" si="5"/>
        <v>78.314</v>
      </c>
      <c r="N56" s="13"/>
    </row>
    <row r="57" spans="1:14" ht="24.75" customHeight="1">
      <c r="A57" s="6">
        <v>54</v>
      </c>
      <c r="B57" s="15" t="s">
        <v>172</v>
      </c>
      <c r="C57" s="15" t="s">
        <v>173</v>
      </c>
      <c r="D57" s="16" t="s">
        <v>171</v>
      </c>
      <c r="E57" s="15" t="s">
        <v>19</v>
      </c>
      <c r="F57" s="15" t="s">
        <v>20</v>
      </c>
      <c r="G57" s="9">
        <v>78.26</v>
      </c>
      <c r="H57" s="9"/>
      <c r="I57" s="9">
        <v>78.26</v>
      </c>
      <c r="J57" s="10">
        <f t="shared" si="3"/>
        <v>46.956</v>
      </c>
      <c r="K57" s="10">
        <v>77</v>
      </c>
      <c r="L57" s="10">
        <f t="shared" si="4"/>
        <v>30.8</v>
      </c>
      <c r="M57" s="11">
        <f t="shared" si="5"/>
        <v>77.756</v>
      </c>
      <c r="N57" s="13"/>
    </row>
    <row r="58" spans="1:14" ht="24.75" customHeight="1">
      <c r="A58" s="6">
        <v>55</v>
      </c>
      <c r="B58" s="15" t="s">
        <v>174</v>
      </c>
      <c r="C58" s="15" t="s">
        <v>175</v>
      </c>
      <c r="D58" s="16" t="s">
        <v>176</v>
      </c>
      <c r="E58" s="15" t="s">
        <v>19</v>
      </c>
      <c r="F58" s="15" t="s">
        <v>20</v>
      </c>
      <c r="G58" s="9">
        <v>75.13</v>
      </c>
      <c r="H58" s="9"/>
      <c r="I58" s="9">
        <v>75.13</v>
      </c>
      <c r="J58" s="10">
        <f t="shared" si="3"/>
        <v>45.077999999999996</v>
      </c>
      <c r="K58" s="10">
        <v>85.2</v>
      </c>
      <c r="L58" s="10">
        <f t="shared" si="4"/>
        <v>34.080000000000005</v>
      </c>
      <c r="M58" s="11">
        <f t="shared" si="5"/>
        <v>79.158</v>
      </c>
      <c r="N58" s="13"/>
    </row>
    <row r="59" spans="1:14" ht="24.75" customHeight="1">
      <c r="A59" s="6">
        <v>56</v>
      </c>
      <c r="B59" s="15" t="s">
        <v>177</v>
      </c>
      <c r="C59" s="15" t="s">
        <v>178</v>
      </c>
      <c r="D59" s="16" t="s">
        <v>176</v>
      </c>
      <c r="E59" s="15" t="s">
        <v>19</v>
      </c>
      <c r="F59" s="15" t="s">
        <v>20</v>
      </c>
      <c r="G59" s="9">
        <v>77.94</v>
      </c>
      <c r="H59" s="9"/>
      <c r="I59" s="9">
        <v>77.94</v>
      </c>
      <c r="J59" s="10">
        <f t="shared" si="3"/>
        <v>46.763999999999996</v>
      </c>
      <c r="K59" s="10">
        <v>78</v>
      </c>
      <c r="L59" s="10">
        <f t="shared" si="4"/>
        <v>31.200000000000003</v>
      </c>
      <c r="M59" s="11">
        <f t="shared" si="5"/>
        <v>77.964</v>
      </c>
      <c r="N59" s="13"/>
    </row>
    <row r="60" spans="1:14" ht="24.75" customHeight="1">
      <c r="A60" s="6">
        <v>57</v>
      </c>
      <c r="B60" s="15" t="s">
        <v>179</v>
      </c>
      <c r="C60" s="15" t="s">
        <v>180</v>
      </c>
      <c r="D60" s="16" t="s">
        <v>181</v>
      </c>
      <c r="E60" s="15" t="s">
        <v>19</v>
      </c>
      <c r="F60" s="15" t="s">
        <v>20</v>
      </c>
      <c r="G60" s="9">
        <v>61.46</v>
      </c>
      <c r="H60" s="9">
        <v>5</v>
      </c>
      <c r="I60" s="9">
        <v>66.46</v>
      </c>
      <c r="J60" s="10">
        <f t="shared" si="3"/>
        <v>39.876</v>
      </c>
      <c r="K60" s="10">
        <v>78</v>
      </c>
      <c r="L60" s="10">
        <f t="shared" si="4"/>
        <v>31.200000000000003</v>
      </c>
      <c r="M60" s="11">
        <f t="shared" si="5"/>
        <v>71.076</v>
      </c>
      <c r="N60" s="12"/>
    </row>
    <row r="61" spans="1:14" ht="24.75" customHeight="1">
      <c r="A61" s="6">
        <v>58</v>
      </c>
      <c r="B61" s="15" t="s">
        <v>182</v>
      </c>
      <c r="C61" s="15" t="s">
        <v>183</v>
      </c>
      <c r="D61" s="16" t="s">
        <v>184</v>
      </c>
      <c r="E61" s="15" t="s">
        <v>19</v>
      </c>
      <c r="F61" s="15" t="s">
        <v>20</v>
      </c>
      <c r="G61" s="9">
        <v>77.35</v>
      </c>
      <c r="H61" s="9"/>
      <c r="I61" s="9">
        <v>77.35</v>
      </c>
      <c r="J61" s="10">
        <f t="shared" si="3"/>
        <v>46.41</v>
      </c>
      <c r="K61" s="10">
        <v>81</v>
      </c>
      <c r="L61" s="10">
        <f t="shared" si="4"/>
        <v>32.4</v>
      </c>
      <c r="M61" s="11">
        <f t="shared" si="5"/>
        <v>78.81</v>
      </c>
      <c r="N61" s="12"/>
    </row>
    <row r="62" spans="1:14" ht="24.75" customHeight="1">
      <c r="A62" s="6">
        <v>59</v>
      </c>
      <c r="B62" s="15" t="s">
        <v>185</v>
      </c>
      <c r="C62" s="15" t="s">
        <v>186</v>
      </c>
      <c r="D62" s="16" t="s">
        <v>187</v>
      </c>
      <c r="E62" s="15" t="s">
        <v>19</v>
      </c>
      <c r="F62" s="15" t="s">
        <v>20</v>
      </c>
      <c r="G62" s="9">
        <v>78.21</v>
      </c>
      <c r="H62" s="9"/>
      <c r="I62" s="9">
        <v>78.21</v>
      </c>
      <c r="J62" s="10">
        <f t="shared" si="3"/>
        <v>46.925999999999995</v>
      </c>
      <c r="K62" s="10">
        <v>77</v>
      </c>
      <c r="L62" s="10">
        <f t="shared" si="4"/>
        <v>30.8</v>
      </c>
      <c r="M62" s="11">
        <f t="shared" si="5"/>
        <v>77.726</v>
      </c>
      <c r="N62" s="12"/>
    </row>
  </sheetData>
  <sheetProtection/>
  <mergeCells count="2">
    <mergeCell ref="A1:M1"/>
    <mergeCell ref="A2:N2"/>
  </mergeCells>
  <printOptions/>
  <pageMargins left="0.7868055555555555" right="0.39305555555555555" top="0.4326388888888889" bottom="0.39305555555555555" header="0.39305555555555555" footer="0.354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2019-07-10T09:29:11Z</dcterms:created>
  <dcterms:modified xsi:type="dcterms:W3CDTF">2019-09-17T02:12:55Z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