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0415" windowHeight="7770" activeTab="0"/>
  </bookViews>
  <sheets>
    <sheet name="拟聘用人员情况" sheetId="1" r:id="rId1"/>
  </sheets>
  <definedNames/>
  <calcPr fullCalcOnLoad="1"/>
</workbook>
</file>

<file path=xl/sharedStrings.xml><?xml version="1.0" encoding="utf-8"?>
<sst xmlns="http://schemas.openxmlformats.org/spreadsheetml/2006/main" count="261" uniqueCount="175">
  <si>
    <t/>
  </si>
  <si>
    <t>准考证号</t>
  </si>
  <si>
    <t>职位编码</t>
  </si>
  <si>
    <t>主管单位</t>
  </si>
  <si>
    <t>招聘单位</t>
  </si>
  <si>
    <t>职业能力倾向测验</t>
  </si>
  <si>
    <t>公共基础知识</t>
  </si>
  <si>
    <t>医学基础知识</t>
  </si>
  <si>
    <t>教育公共基础</t>
  </si>
  <si>
    <t>不动产登记基础知识</t>
  </si>
  <si>
    <t>土地储备基础知识</t>
  </si>
  <si>
    <t>笔试成绩</t>
  </si>
  <si>
    <t>加分</t>
  </si>
  <si>
    <t>唐青</t>
  </si>
  <si>
    <t>27380504004</t>
  </si>
  <si>
    <t>01246</t>
  </si>
  <si>
    <t>成都市退役军人事务局</t>
  </si>
  <si>
    <t>成都市第二军队离退休干部休养所</t>
  </si>
  <si>
    <t>1</t>
  </si>
  <si>
    <t>邓左强</t>
  </si>
  <si>
    <t>27380303111</t>
  </si>
  <si>
    <t>2</t>
  </si>
  <si>
    <t>3</t>
  </si>
  <si>
    <t>4</t>
  </si>
  <si>
    <t>龚德杨</t>
  </si>
  <si>
    <t>27381000613</t>
  </si>
  <si>
    <t>01247</t>
  </si>
  <si>
    <t>成都市第三军队离退休干部休养所</t>
  </si>
  <si>
    <t>01248</t>
  </si>
  <si>
    <t>成都市第四军队离退休干部休养所</t>
  </si>
  <si>
    <t>徐叶</t>
  </si>
  <si>
    <t>27381102725</t>
  </si>
  <si>
    <t>01249</t>
  </si>
  <si>
    <t>严语兮</t>
  </si>
  <si>
    <t>27380304801</t>
  </si>
  <si>
    <t>01244</t>
  </si>
  <si>
    <t>成都市第一军队离退休干部休养所</t>
  </si>
  <si>
    <t>易宗兰</t>
  </si>
  <si>
    <t>27380701525</t>
  </si>
  <si>
    <t>徐杰</t>
  </si>
  <si>
    <t>27381000607</t>
  </si>
  <si>
    <t>01245</t>
  </si>
  <si>
    <t>李梦雅</t>
  </si>
  <si>
    <t>27380402203</t>
  </si>
  <si>
    <t>01242</t>
  </si>
  <si>
    <t>成都市军队离休退休干部服务中心</t>
  </si>
  <si>
    <t>陈雨渟</t>
  </si>
  <si>
    <t>27380404129</t>
  </si>
  <si>
    <t>01243</t>
  </si>
  <si>
    <t>01255</t>
  </si>
  <si>
    <t>成都市退役军人服务中心</t>
  </si>
  <si>
    <t>米南星</t>
  </si>
  <si>
    <t>27381102820</t>
  </si>
  <si>
    <t>罗月</t>
  </si>
  <si>
    <t>27380304306</t>
  </si>
  <si>
    <t>陈谦</t>
  </si>
  <si>
    <t>27380503812</t>
  </si>
  <si>
    <t>01256</t>
  </si>
  <si>
    <t>01257</t>
  </si>
  <si>
    <t>何欣蔚</t>
  </si>
  <si>
    <t>27380302119</t>
  </si>
  <si>
    <t>01250</t>
  </si>
  <si>
    <t>成都市退役军人培训中心</t>
  </si>
  <si>
    <t>刘兆科</t>
  </si>
  <si>
    <t>27381102007</t>
  </si>
  <si>
    <t>01251</t>
  </si>
  <si>
    <t>贺茹西</t>
  </si>
  <si>
    <t>27380502530</t>
  </si>
  <si>
    <t>01252</t>
  </si>
  <si>
    <t>谢怡</t>
  </si>
  <si>
    <t>27380603419</t>
  </si>
  <si>
    <t>周楠</t>
  </si>
  <si>
    <t>27380408227</t>
  </si>
  <si>
    <t>01253</t>
  </si>
  <si>
    <t>周婷</t>
  </si>
  <si>
    <t>27380302404</t>
  </si>
  <si>
    <t>01254</t>
  </si>
  <si>
    <t>成都市退役军人事务局</t>
  </si>
  <si>
    <t>面试名次</t>
  </si>
  <si>
    <t>笔试名次</t>
  </si>
  <si>
    <t>姓名</t>
  </si>
  <si>
    <t>序号</t>
  </si>
  <si>
    <t>闻姗姗</t>
  </si>
  <si>
    <t>性别</t>
  </si>
  <si>
    <t>社工</t>
  </si>
  <si>
    <t>学历学位</t>
  </si>
  <si>
    <t>毕业院校及专业</t>
  </si>
  <si>
    <t>职称</t>
  </si>
  <si>
    <t>笔试成绩
（百分制）</t>
  </si>
  <si>
    <t>面试成绩
（百分制）</t>
  </si>
  <si>
    <t>考试总成绩
（百分制）</t>
  </si>
  <si>
    <t>名次</t>
  </si>
  <si>
    <t>体检结论</t>
  </si>
  <si>
    <t>考核结论</t>
  </si>
  <si>
    <t>拟聘岗位</t>
  </si>
  <si>
    <t>出生年月</t>
  </si>
  <si>
    <t>女</t>
  </si>
  <si>
    <t>研究生 硕士</t>
  </si>
  <si>
    <t>女</t>
  </si>
  <si>
    <t>本科 学士</t>
  </si>
  <si>
    <t>西南财经大学天府学院 会计学</t>
  </si>
  <si>
    <t>助理会计师（初级）</t>
  </si>
  <si>
    <t>合格</t>
  </si>
  <si>
    <t>社工</t>
  </si>
  <si>
    <t>女</t>
  </si>
  <si>
    <t>本科 学士</t>
  </si>
  <si>
    <t>南开大学 社会工作专业</t>
  </si>
  <si>
    <t>合格</t>
  </si>
  <si>
    <t>社工</t>
  </si>
  <si>
    <t>女</t>
  </si>
  <si>
    <t>本科 学士</t>
  </si>
  <si>
    <t>四川师范大学文理学院 应用心理学专业</t>
  </si>
  <si>
    <t>合格</t>
  </si>
  <si>
    <t>会计</t>
  </si>
  <si>
    <t>研究生 硕士</t>
  </si>
  <si>
    <t>江西财经大学 会计学专业</t>
  </si>
  <si>
    <t>社工</t>
  </si>
  <si>
    <t>西华师范大学 社会工作专业</t>
  </si>
  <si>
    <t>男</t>
  </si>
  <si>
    <t>1992.10</t>
  </si>
  <si>
    <t>本科 学士</t>
  </si>
  <si>
    <t>西南交通大学希望学院 应用心理学专业</t>
  </si>
  <si>
    <t>合格</t>
  </si>
  <si>
    <t>社工</t>
  </si>
  <si>
    <t>男</t>
  </si>
  <si>
    <t>本科 学士</t>
  </si>
  <si>
    <t>绵阳师范学院 社会工作专业</t>
  </si>
  <si>
    <t>合格</t>
  </si>
  <si>
    <t>社工</t>
  </si>
  <si>
    <t>女</t>
  </si>
  <si>
    <t>研究生 硕士</t>
  </si>
  <si>
    <t>西华大学 社会工作专业</t>
  </si>
  <si>
    <t>会计</t>
  </si>
  <si>
    <t>女</t>
  </si>
  <si>
    <t>本科 学士</t>
  </si>
  <si>
    <t>湘潭大学 会计学专业</t>
  </si>
  <si>
    <t>助理会计师（初级）</t>
  </si>
  <si>
    <t>合格</t>
  </si>
  <si>
    <t>教育培训</t>
  </si>
  <si>
    <t>男</t>
  </si>
  <si>
    <t>研究生 硕士</t>
  </si>
  <si>
    <t>华南师范大学 职业教育学</t>
  </si>
  <si>
    <t>合格</t>
  </si>
  <si>
    <t>行政管理</t>
  </si>
  <si>
    <t>女</t>
  </si>
  <si>
    <t>本科 学士</t>
  </si>
  <si>
    <t>湖南工程学院 经济学专业</t>
  </si>
  <si>
    <t>合格</t>
  </si>
  <si>
    <t>行政管理</t>
  </si>
  <si>
    <t>西华大学 工程造价专业</t>
  </si>
  <si>
    <t>财务</t>
  </si>
  <si>
    <t>1987.10</t>
  </si>
  <si>
    <t>西南财经大学 财务管理专业</t>
  </si>
  <si>
    <t>中级会计师</t>
  </si>
  <si>
    <t>就业促进</t>
  </si>
  <si>
    <t>1992.10</t>
  </si>
  <si>
    <t>研究生 硕士</t>
  </si>
  <si>
    <t>四川大学 诉讼学专业</t>
  </si>
  <si>
    <t>信息管理</t>
  </si>
  <si>
    <t>男</t>
  </si>
  <si>
    <t>本科 学士</t>
  </si>
  <si>
    <t>西南石油大学计算机科学学院 软件工程专业</t>
  </si>
  <si>
    <t>合格</t>
  </si>
  <si>
    <t>会计</t>
  </si>
  <si>
    <t>西南财经大学天府学院 财务管理专业</t>
  </si>
  <si>
    <t>出纳</t>
  </si>
  <si>
    <t>女</t>
  </si>
  <si>
    <t>研究生 硕士</t>
  </si>
  <si>
    <t>西南财经大学会计学院 会计</t>
  </si>
  <si>
    <t>合格</t>
  </si>
  <si>
    <t>四川大学 社会工作专业</t>
  </si>
  <si>
    <t>合格</t>
  </si>
  <si>
    <t>会计</t>
  </si>
  <si>
    <t>西华师范大学 计算机科学与技术</t>
  </si>
  <si>
    <t>成都市退役军人事务局所属7家事业单位公开招聘19名工作人员拟聘用人员名单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</si>
</sst>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9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仿宋_GBK"/>
      <family val="4"/>
    </font>
    <font>
      <sz val="10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horizontal="center"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40" applyFont="1" applyBorder="1" applyAlignment="1">
      <alignment horizontal="right" vertical="center"/>
      <protection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40" applyFont="1" applyBorder="1" applyAlignment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4" fillId="33" borderId="0" xfId="40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33" borderId="10" xfId="40" applyNumberFormat="1" applyFill="1" applyBorder="1" applyAlignment="1" applyProtection="1">
      <alignment horizontal="center" vertical="center"/>
      <protection/>
    </xf>
    <xf numFmtId="0" fontId="8" fillId="33" borderId="10" xfId="40" applyNumberFormat="1" applyFont="1" applyFill="1" applyBorder="1" applyAlignment="1" applyProtection="1">
      <alignment horizontal="center" vertical="center"/>
      <protection/>
    </xf>
    <xf numFmtId="0" fontId="9" fillId="33" borderId="10" xfId="40" applyNumberFormat="1" applyFont="1" applyFill="1" applyBorder="1" applyAlignment="1" applyProtection="1">
      <alignment horizontal="center" vertical="center"/>
      <protection/>
    </xf>
    <xf numFmtId="0" fontId="9" fillId="33" borderId="11" xfId="4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9" fillId="33" borderId="10" xfId="40" applyNumberFormat="1" applyFont="1" applyFill="1" applyBorder="1" applyAlignment="1" applyProtection="1">
      <alignment horizontal="center" vertical="center" shrinkToFit="1"/>
      <protection/>
    </xf>
    <xf numFmtId="49" fontId="9" fillId="33" borderId="10" xfId="40" applyNumberFormat="1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>
      <alignment vertical="center"/>
    </xf>
    <xf numFmtId="0" fontId="2" fillId="0" borderId="0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3" fillId="0" borderId="0" xfId="4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T22" sqref="T22"/>
    </sheetView>
  </sheetViews>
  <sheetFormatPr defaultColWidth="9.140625" defaultRowHeight="15"/>
  <cols>
    <col min="1" max="1" width="4.7109375" style="0" customWidth="1"/>
    <col min="2" max="2" width="11.28125" style="0" hidden="1" customWidth="1"/>
    <col min="3" max="3" width="8.421875" style="0" hidden="1" customWidth="1"/>
    <col min="4" max="4" width="18.57421875" style="0" hidden="1" customWidth="1"/>
    <col min="5" max="5" width="24.00390625" style="0" customWidth="1"/>
    <col min="6" max="11" width="9.00390625" style="0" hidden="1" customWidth="1"/>
    <col min="12" max="12" width="9.00390625" style="1" hidden="1" customWidth="1"/>
    <col min="13" max="13" width="6.00390625" style="0" hidden="1" customWidth="1"/>
    <col min="14" max="14" width="7.8515625" style="0" customWidth="1"/>
    <col min="15" max="15" width="6.421875" style="0" customWidth="1"/>
    <col min="16" max="16" width="4.8515625" style="0" customWidth="1"/>
    <col min="17" max="17" width="7.57421875" style="0" customWidth="1"/>
    <col min="18" max="18" width="9.8515625" style="0" customWidth="1"/>
    <col min="19" max="19" width="24.140625" style="0" customWidth="1"/>
    <col min="20" max="20" width="17.00390625" style="0" customWidth="1"/>
    <col min="21" max="21" width="9.8515625" style="0" customWidth="1"/>
    <col min="22" max="22" width="5.421875" style="0" customWidth="1"/>
    <col min="23" max="23" width="9.8515625" style="9" customWidth="1"/>
    <col min="24" max="24" width="5.421875" style="3" customWidth="1"/>
    <col min="25" max="25" width="9.8515625" style="3" customWidth="1"/>
    <col min="26" max="26" width="4.8515625" style="3" customWidth="1"/>
    <col min="27" max="28" width="5.421875" style="12" customWidth="1"/>
  </cols>
  <sheetData>
    <row r="1" spans="1:28" ht="18.75">
      <c r="A1" s="25" t="s">
        <v>174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6" ht="13.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8"/>
      <c r="X2" s="2"/>
      <c r="Y2" s="2"/>
      <c r="Z2" s="2"/>
    </row>
    <row r="3" spans="1:28" ht="45" customHeight="1">
      <c r="A3" s="5" t="s">
        <v>81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5" t="s">
        <v>12</v>
      </c>
      <c r="N3" s="11" t="s">
        <v>94</v>
      </c>
      <c r="O3" s="5" t="s">
        <v>80</v>
      </c>
      <c r="P3" s="5" t="s">
        <v>83</v>
      </c>
      <c r="Q3" s="11" t="s">
        <v>95</v>
      </c>
      <c r="R3" s="5" t="s">
        <v>85</v>
      </c>
      <c r="S3" s="5" t="s">
        <v>86</v>
      </c>
      <c r="T3" s="5" t="s">
        <v>87</v>
      </c>
      <c r="U3" s="11" t="s">
        <v>88</v>
      </c>
      <c r="V3" s="7" t="s">
        <v>79</v>
      </c>
      <c r="W3" s="11" t="s">
        <v>89</v>
      </c>
      <c r="X3" s="4" t="s">
        <v>78</v>
      </c>
      <c r="Y3" s="11" t="s">
        <v>90</v>
      </c>
      <c r="Z3" s="4" t="s">
        <v>91</v>
      </c>
      <c r="AA3" s="10" t="s">
        <v>92</v>
      </c>
      <c r="AB3" s="10" t="s">
        <v>93</v>
      </c>
    </row>
    <row r="4" spans="1:28" s="1" customFormat="1" ht="21" customHeight="1">
      <c r="A4" s="13">
        <v>1</v>
      </c>
      <c r="B4" s="13" t="s">
        <v>43</v>
      </c>
      <c r="C4" s="13" t="s">
        <v>44</v>
      </c>
      <c r="D4" s="13" t="s">
        <v>16</v>
      </c>
      <c r="E4" s="14" t="s">
        <v>45</v>
      </c>
      <c r="F4" s="15">
        <v>68.4</v>
      </c>
      <c r="G4" s="15">
        <v>68.5</v>
      </c>
      <c r="H4" s="15"/>
      <c r="I4" s="15"/>
      <c r="J4" s="15"/>
      <c r="K4" s="15"/>
      <c r="L4" s="15">
        <v>136.9</v>
      </c>
      <c r="M4" s="15"/>
      <c r="N4" s="15" t="s">
        <v>84</v>
      </c>
      <c r="O4" s="15" t="s">
        <v>42</v>
      </c>
      <c r="P4" s="15" t="s">
        <v>96</v>
      </c>
      <c r="Q4" s="15">
        <v>1994.06</v>
      </c>
      <c r="R4" s="15" t="s">
        <v>97</v>
      </c>
      <c r="S4" s="15" t="s">
        <v>170</v>
      </c>
      <c r="T4" s="14"/>
      <c r="U4" s="15">
        <v>68.45</v>
      </c>
      <c r="V4" s="16" t="s">
        <v>18</v>
      </c>
      <c r="W4" s="17">
        <v>84.33</v>
      </c>
      <c r="X4" s="17">
        <v>1</v>
      </c>
      <c r="Y4" s="17">
        <f aca="true" t="shared" si="0" ref="Y4:Y14">U4*0.5+W4*0.5</f>
        <v>76.39</v>
      </c>
      <c r="Z4" s="17">
        <v>1</v>
      </c>
      <c r="AA4" s="18" t="s">
        <v>171</v>
      </c>
      <c r="AB4" s="18" t="s">
        <v>171</v>
      </c>
    </row>
    <row r="5" spans="1:28" s="1" customFormat="1" ht="21" customHeight="1">
      <c r="A5" s="13">
        <v>2</v>
      </c>
      <c r="B5" s="13" t="s">
        <v>47</v>
      </c>
      <c r="C5" s="13" t="s">
        <v>48</v>
      </c>
      <c r="D5" s="13" t="s">
        <v>16</v>
      </c>
      <c r="E5" s="14" t="s">
        <v>45</v>
      </c>
      <c r="F5" s="15">
        <v>70.7</v>
      </c>
      <c r="G5" s="15">
        <v>59.8</v>
      </c>
      <c r="H5" s="15"/>
      <c r="I5" s="15"/>
      <c r="J5" s="15"/>
      <c r="K5" s="15"/>
      <c r="L5" s="15">
        <v>130.5</v>
      </c>
      <c r="M5" s="15">
        <v>4</v>
      </c>
      <c r="N5" s="15" t="s">
        <v>172</v>
      </c>
      <c r="O5" s="15" t="s">
        <v>46</v>
      </c>
      <c r="P5" s="15" t="s">
        <v>98</v>
      </c>
      <c r="Q5" s="15">
        <v>1992.07</v>
      </c>
      <c r="R5" s="15" t="s">
        <v>99</v>
      </c>
      <c r="S5" s="15" t="s">
        <v>100</v>
      </c>
      <c r="T5" s="14" t="s">
        <v>101</v>
      </c>
      <c r="U5" s="15">
        <v>69.25</v>
      </c>
      <c r="V5" s="16" t="s">
        <v>18</v>
      </c>
      <c r="W5" s="19">
        <v>83.33</v>
      </c>
      <c r="X5" s="19">
        <v>1</v>
      </c>
      <c r="Y5" s="17">
        <f t="shared" si="0"/>
        <v>76.28999999999999</v>
      </c>
      <c r="Z5" s="19">
        <v>1</v>
      </c>
      <c r="AA5" s="18" t="s">
        <v>102</v>
      </c>
      <c r="AB5" s="18" t="s">
        <v>102</v>
      </c>
    </row>
    <row r="6" spans="1:28" s="1" customFormat="1" ht="21" customHeight="1">
      <c r="A6" s="13">
        <v>3</v>
      </c>
      <c r="B6" s="13"/>
      <c r="C6" s="13"/>
      <c r="D6" s="13"/>
      <c r="E6" s="14" t="s">
        <v>36</v>
      </c>
      <c r="F6" s="15">
        <v>54.6</v>
      </c>
      <c r="G6" s="15">
        <v>64.4</v>
      </c>
      <c r="H6" s="15"/>
      <c r="I6" s="15"/>
      <c r="J6" s="15"/>
      <c r="K6" s="15"/>
      <c r="L6" s="15">
        <v>119</v>
      </c>
      <c r="M6" s="15"/>
      <c r="N6" s="15" t="s">
        <v>103</v>
      </c>
      <c r="O6" s="15" t="s">
        <v>82</v>
      </c>
      <c r="P6" s="15" t="s">
        <v>104</v>
      </c>
      <c r="Q6" s="15">
        <v>1992.04</v>
      </c>
      <c r="R6" s="15" t="s">
        <v>105</v>
      </c>
      <c r="S6" s="15" t="s">
        <v>106</v>
      </c>
      <c r="T6" s="14"/>
      <c r="U6" s="15">
        <v>59.5</v>
      </c>
      <c r="V6" s="16">
        <v>7</v>
      </c>
      <c r="W6" s="19">
        <v>87</v>
      </c>
      <c r="X6" s="19">
        <v>1</v>
      </c>
      <c r="Y6" s="17">
        <f t="shared" si="0"/>
        <v>73.25</v>
      </c>
      <c r="Z6" s="19">
        <v>2</v>
      </c>
      <c r="AA6" s="18" t="s">
        <v>107</v>
      </c>
      <c r="AB6" s="18" t="s">
        <v>107</v>
      </c>
    </row>
    <row r="7" spans="1:28" s="1" customFormat="1" ht="21" customHeight="1">
      <c r="A7" s="13">
        <v>4</v>
      </c>
      <c r="B7" s="13" t="s">
        <v>38</v>
      </c>
      <c r="C7" s="13" t="s">
        <v>35</v>
      </c>
      <c r="D7" s="13" t="s">
        <v>16</v>
      </c>
      <c r="E7" s="14" t="s">
        <v>36</v>
      </c>
      <c r="F7" s="15">
        <v>60.4</v>
      </c>
      <c r="G7" s="15">
        <v>56.8</v>
      </c>
      <c r="H7" s="15"/>
      <c r="I7" s="15"/>
      <c r="J7" s="15"/>
      <c r="K7" s="15"/>
      <c r="L7" s="15">
        <v>117.2</v>
      </c>
      <c r="M7" s="15">
        <v>4</v>
      </c>
      <c r="N7" s="15" t="s">
        <v>108</v>
      </c>
      <c r="O7" s="15" t="s">
        <v>37</v>
      </c>
      <c r="P7" s="15" t="s">
        <v>109</v>
      </c>
      <c r="Q7" s="15">
        <v>1993.02</v>
      </c>
      <c r="R7" s="15" t="s">
        <v>110</v>
      </c>
      <c r="S7" s="20" t="s">
        <v>111</v>
      </c>
      <c r="T7" s="14"/>
      <c r="U7" s="15">
        <v>62.6</v>
      </c>
      <c r="V7" s="16" t="s">
        <v>21</v>
      </c>
      <c r="W7" s="19">
        <v>78.33</v>
      </c>
      <c r="X7" s="19">
        <v>4</v>
      </c>
      <c r="Y7" s="17">
        <f t="shared" si="0"/>
        <v>70.465</v>
      </c>
      <c r="Z7" s="19">
        <v>3</v>
      </c>
      <c r="AA7" s="18" t="s">
        <v>112</v>
      </c>
      <c r="AB7" s="18" t="s">
        <v>112</v>
      </c>
    </row>
    <row r="8" spans="1:28" s="1" customFormat="1" ht="21" customHeight="1">
      <c r="A8" s="13">
        <v>5</v>
      </c>
      <c r="B8" s="13" t="s">
        <v>40</v>
      </c>
      <c r="C8" s="13" t="s">
        <v>41</v>
      </c>
      <c r="D8" s="13" t="s">
        <v>16</v>
      </c>
      <c r="E8" s="14" t="s">
        <v>36</v>
      </c>
      <c r="F8" s="15">
        <v>69.8</v>
      </c>
      <c r="G8" s="15">
        <v>67</v>
      </c>
      <c r="H8" s="15"/>
      <c r="I8" s="15"/>
      <c r="J8" s="15"/>
      <c r="K8" s="15"/>
      <c r="L8" s="15">
        <v>136.8</v>
      </c>
      <c r="M8" s="15"/>
      <c r="N8" s="15" t="s">
        <v>113</v>
      </c>
      <c r="O8" s="15" t="s">
        <v>39</v>
      </c>
      <c r="P8" s="15" t="s">
        <v>109</v>
      </c>
      <c r="Q8" s="15">
        <v>1993.02</v>
      </c>
      <c r="R8" s="15" t="s">
        <v>114</v>
      </c>
      <c r="S8" s="15" t="s">
        <v>115</v>
      </c>
      <c r="T8" s="14"/>
      <c r="U8" s="15">
        <v>68.4</v>
      </c>
      <c r="V8" s="16" t="s">
        <v>18</v>
      </c>
      <c r="W8" s="19">
        <v>84.33</v>
      </c>
      <c r="X8" s="19">
        <v>2</v>
      </c>
      <c r="Y8" s="17">
        <f t="shared" si="0"/>
        <v>76.36500000000001</v>
      </c>
      <c r="Z8" s="19">
        <v>1</v>
      </c>
      <c r="AA8" s="18" t="s">
        <v>112</v>
      </c>
      <c r="AB8" s="18" t="s">
        <v>112</v>
      </c>
    </row>
    <row r="9" spans="1:28" s="1" customFormat="1" ht="21" customHeight="1">
      <c r="A9" s="13">
        <v>6</v>
      </c>
      <c r="B9" s="13" t="s">
        <v>14</v>
      </c>
      <c r="C9" s="13" t="s">
        <v>15</v>
      </c>
      <c r="D9" s="13" t="s">
        <v>77</v>
      </c>
      <c r="E9" s="14" t="s">
        <v>17</v>
      </c>
      <c r="F9" s="15">
        <v>67.3</v>
      </c>
      <c r="G9" s="15">
        <v>67.5</v>
      </c>
      <c r="H9" s="15"/>
      <c r="I9" s="15"/>
      <c r="J9" s="15"/>
      <c r="K9" s="15"/>
      <c r="L9" s="15">
        <v>134.8</v>
      </c>
      <c r="M9" s="15"/>
      <c r="N9" s="15" t="s">
        <v>116</v>
      </c>
      <c r="O9" s="15" t="s">
        <v>13</v>
      </c>
      <c r="P9" s="15" t="s">
        <v>109</v>
      </c>
      <c r="Q9" s="15">
        <v>1993.05</v>
      </c>
      <c r="R9" s="15" t="s">
        <v>110</v>
      </c>
      <c r="S9" s="15" t="s">
        <v>117</v>
      </c>
      <c r="T9" s="14"/>
      <c r="U9" s="15">
        <v>67.4</v>
      </c>
      <c r="V9" s="16" t="s">
        <v>18</v>
      </c>
      <c r="W9" s="19">
        <v>80.67</v>
      </c>
      <c r="X9" s="19">
        <v>3</v>
      </c>
      <c r="Y9" s="17">
        <f t="shared" si="0"/>
        <v>74.035</v>
      </c>
      <c r="Z9" s="19">
        <v>1</v>
      </c>
      <c r="AA9" s="18" t="s">
        <v>112</v>
      </c>
      <c r="AB9" s="18" t="s">
        <v>112</v>
      </c>
    </row>
    <row r="10" spans="1:28" s="1" customFormat="1" ht="21" customHeight="1">
      <c r="A10" s="13">
        <v>7</v>
      </c>
      <c r="B10" s="13" t="s">
        <v>20</v>
      </c>
      <c r="C10" s="13" t="s">
        <v>15</v>
      </c>
      <c r="D10" s="13" t="s">
        <v>16</v>
      </c>
      <c r="E10" s="14" t="s">
        <v>17</v>
      </c>
      <c r="F10" s="15">
        <v>62.6</v>
      </c>
      <c r="G10" s="15">
        <v>59.5</v>
      </c>
      <c r="H10" s="15"/>
      <c r="I10" s="15"/>
      <c r="J10" s="15"/>
      <c r="K10" s="15"/>
      <c r="L10" s="15">
        <v>122.1</v>
      </c>
      <c r="M10" s="15">
        <v>4</v>
      </c>
      <c r="N10" s="15" t="s">
        <v>116</v>
      </c>
      <c r="O10" s="15" t="s">
        <v>19</v>
      </c>
      <c r="P10" s="15" t="s">
        <v>118</v>
      </c>
      <c r="Q10" s="21" t="s">
        <v>119</v>
      </c>
      <c r="R10" s="15" t="s">
        <v>120</v>
      </c>
      <c r="S10" s="20" t="s">
        <v>121</v>
      </c>
      <c r="T10" s="14"/>
      <c r="U10" s="15">
        <v>65.05</v>
      </c>
      <c r="V10" s="16" t="s">
        <v>21</v>
      </c>
      <c r="W10" s="19">
        <v>81.83</v>
      </c>
      <c r="X10" s="19">
        <v>2</v>
      </c>
      <c r="Y10" s="17">
        <f t="shared" si="0"/>
        <v>73.44</v>
      </c>
      <c r="Z10" s="19">
        <v>2</v>
      </c>
      <c r="AA10" s="18" t="s">
        <v>122</v>
      </c>
      <c r="AB10" s="18" t="s">
        <v>122</v>
      </c>
    </row>
    <row r="11" spans="1:28" s="1" customFormat="1" ht="21" customHeight="1">
      <c r="A11" s="13">
        <v>8</v>
      </c>
      <c r="B11" s="13" t="s">
        <v>25</v>
      </c>
      <c r="C11" s="13" t="s">
        <v>26</v>
      </c>
      <c r="D11" s="13" t="s">
        <v>16</v>
      </c>
      <c r="E11" s="14" t="s">
        <v>27</v>
      </c>
      <c r="F11" s="15">
        <v>49.7</v>
      </c>
      <c r="G11" s="15">
        <v>62.2</v>
      </c>
      <c r="H11" s="15"/>
      <c r="I11" s="15"/>
      <c r="J11" s="15"/>
      <c r="K11" s="15"/>
      <c r="L11" s="15">
        <v>111.9</v>
      </c>
      <c r="M11" s="15">
        <v>8</v>
      </c>
      <c r="N11" s="15" t="s">
        <v>123</v>
      </c>
      <c r="O11" s="15" t="s">
        <v>24</v>
      </c>
      <c r="P11" s="15" t="s">
        <v>124</v>
      </c>
      <c r="Q11" s="15">
        <v>1990.01</v>
      </c>
      <c r="R11" s="15" t="s">
        <v>125</v>
      </c>
      <c r="S11" s="15" t="s">
        <v>126</v>
      </c>
      <c r="T11" s="14"/>
      <c r="U11" s="15">
        <v>63.95</v>
      </c>
      <c r="V11" s="16" t="s">
        <v>18</v>
      </c>
      <c r="W11" s="19">
        <v>76.67</v>
      </c>
      <c r="X11" s="19">
        <v>3</v>
      </c>
      <c r="Y11" s="17">
        <f t="shared" si="0"/>
        <v>70.31</v>
      </c>
      <c r="Z11" s="19">
        <v>1</v>
      </c>
      <c r="AA11" s="18" t="s">
        <v>127</v>
      </c>
      <c r="AB11" s="18" t="s">
        <v>127</v>
      </c>
    </row>
    <row r="12" spans="1:28" s="22" customFormat="1" ht="21" customHeight="1">
      <c r="A12" s="13">
        <v>9</v>
      </c>
      <c r="B12" s="13" t="s">
        <v>31</v>
      </c>
      <c r="C12" s="13" t="s">
        <v>28</v>
      </c>
      <c r="D12" s="13" t="s">
        <v>16</v>
      </c>
      <c r="E12" s="14" t="s">
        <v>29</v>
      </c>
      <c r="F12" s="15">
        <v>47.4</v>
      </c>
      <c r="G12" s="15">
        <v>59.2</v>
      </c>
      <c r="H12" s="15"/>
      <c r="I12" s="15"/>
      <c r="J12" s="15"/>
      <c r="K12" s="15"/>
      <c r="L12" s="15">
        <v>106.6</v>
      </c>
      <c r="M12" s="15">
        <v>8</v>
      </c>
      <c r="N12" s="15" t="s">
        <v>128</v>
      </c>
      <c r="O12" s="15" t="s">
        <v>30</v>
      </c>
      <c r="P12" s="15" t="s">
        <v>129</v>
      </c>
      <c r="Q12" s="15">
        <v>1989.11</v>
      </c>
      <c r="R12" s="15" t="s">
        <v>130</v>
      </c>
      <c r="S12" s="15" t="s">
        <v>131</v>
      </c>
      <c r="T12" s="14"/>
      <c r="U12" s="15">
        <v>61.3</v>
      </c>
      <c r="V12" s="16" t="s">
        <v>22</v>
      </c>
      <c r="W12" s="19">
        <v>77.67</v>
      </c>
      <c r="X12" s="19">
        <v>1</v>
      </c>
      <c r="Y12" s="17">
        <f t="shared" si="0"/>
        <v>69.485</v>
      </c>
      <c r="Z12" s="19">
        <v>1</v>
      </c>
      <c r="AA12" s="18" t="s">
        <v>127</v>
      </c>
      <c r="AB12" s="18" t="s">
        <v>127</v>
      </c>
    </row>
    <row r="13" spans="1:28" s="1" customFormat="1" ht="21" customHeight="1">
      <c r="A13" s="13">
        <v>10</v>
      </c>
      <c r="B13" s="13" t="s">
        <v>34</v>
      </c>
      <c r="C13" s="13" t="s">
        <v>32</v>
      </c>
      <c r="D13" s="13" t="s">
        <v>16</v>
      </c>
      <c r="E13" s="14" t="s">
        <v>29</v>
      </c>
      <c r="F13" s="15">
        <v>62.5</v>
      </c>
      <c r="G13" s="15">
        <v>65.2</v>
      </c>
      <c r="H13" s="15"/>
      <c r="I13" s="15"/>
      <c r="J13" s="15"/>
      <c r="K13" s="15"/>
      <c r="L13" s="15">
        <v>127.7</v>
      </c>
      <c r="M13" s="15"/>
      <c r="N13" s="15" t="s">
        <v>132</v>
      </c>
      <c r="O13" s="15" t="s">
        <v>33</v>
      </c>
      <c r="P13" s="15" t="s">
        <v>133</v>
      </c>
      <c r="Q13" s="15">
        <v>1995.11</v>
      </c>
      <c r="R13" s="15" t="s">
        <v>134</v>
      </c>
      <c r="S13" s="15" t="s">
        <v>135</v>
      </c>
      <c r="T13" s="14" t="s">
        <v>136</v>
      </c>
      <c r="U13" s="15">
        <v>63.85</v>
      </c>
      <c r="V13" s="16" t="s">
        <v>21</v>
      </c>
      <c r="W13" s="19">
        <v>89.33</v>
      </c>
      <c r="X13" s="19">
        <v>1</v>
      </c>
      <c r="Y13" s="17">
        <f t="shared" si="0"/>
        <v>76.59</v>
      </c>
      <c r="Z13" s="19">
        <v>1</v>
      </c>
      <c r="AA13" s="18" t="s">
        <v>137</v>
      </c>
      <c r="AB13" s="18" t="s">
        <v>137</v>
      </c>
    </row>
    <row r="14" spans="1:28" s="1" customFormat="1" ht="21" customHeight="1">
      <c r="A14" s="13">
        <v>11</v>
      </c>
      <c r="B14" s="13" t="s">
        <v>64</v>
      </c>
      <c r="C14" s="13" t="s">
        <v>61</v>
      </c>
      <c r="D14" s="13" t="s">
        <v>16</v>
      </c>
      <c r="E14" s="15" t="s">
        <v>62</v>
      </c>
      <c r="F14" s="15">
        <v>54.4</v>
      </c>
      <c r="G14" s="15">
        <v>59.3</v>
      </c>
      <c r="H14" s="15"/>
      <c r="I14" s="15"/>
      <c r="J14" s="15"/>
      <c r="K14" s="15"/>
      <c r="L14" s="15">
        <v>113.7</v>
      </c>
      <c r="M14" s="15"/>
      <c r="N14" s="15" t="s">
        <v>138</v>
      </c>
      <c r="O14" s="15" t="s">
        <v>63</v>
      </c>
      <c r="P14" s="15" t="s">
        <v>139</v>
      </c>
      <c r="Q14" s="15">
        <v>1993.05</v>
      </c>
      <c r="R14" s="15" t="s">
        <v>140</v>
      </c>
      <c r="S14" s="15" t="s">
        <v>141</v>
      </c>
      <c r="T14" s="14"/>
      <c r="U14" s="15">
        <v>56.85</v>
      </c>
      <c r="V14" s="16" t="s">
        <v>21</v>
      </c>
      <c r="W14" s="19">
        <v>84.33</v>
      </c>
      <c r="X14" s="19">
        <v>2</v>
      </c>
      <c r="Y14" s="17">
        <f t="shared" si="0"/>
        <v>70.59</v>
      </c>
      <c r="Z14" s="19">
        <v>2</v>
      </c>
      <c r="AA14" s="18" t="s">
        <v>142</v>
      </c>
      <c r="AB14" s="18" t="s">
        <v>142</v>
      </c>
    </row>
    <row r="15" spans="1:28" s="1" customFormat="1" ht="21" customHeight="1">
      <c r="A15" s="13">
        <v>12</v>
      </c>
      <c r="B15" s="13" t="s">
        <v>67</v>
      </c>
      <c r="C15" s="13" t="s">
        <v>65</v>
      </c>
      <c r="D15" s="13" t="s">
        <v>16</v>
      </c>
      <c r="E15" s="15" t="s">
        <v>62</v>
      </c>
      <c r="F15" s="15">
        <v>59.9</v>
      </c>
      <c r="G15" s="15">
        <v>63.8</v>
      </c>
      <c r="H15" s="15"/>
      <c r="I15" s="15"/>
      <c r="J15" s="15"/>
      <c r="K15" s="15"/>
      <c r="L15" s="15">
        <v>123.7</v>
      </c>
      <c r="M15" s="15"/>
      <c r="N15" s="15" t="s">
        <v>143</v>
      </c>
      <c r="O15" s="15" t="s">
        <v>66</v>
      </c>
      <c r="P15" s="15" t="s">
        <v>144</v>
      </c>
      <c r="Q15" s="15">
        <v>1990.04</v>
      </c>
      <c r="R15" s="15" t="s">
        <v>145</v>
      </c>
      <c r="S15" s="15" t="s">
        <v>146</v>
      </c>
      <c r="T15" s="14"/>
      <c r="U15" s="15">
        <v>61.85</v>
      </c>
      <c r="V15" s="16" t="s">
        <v>23</v>
      </c>
      <c r="W15" s="19">
        <v>80.67</v>
      </c>
      <c r="X15" s="19">
        <v>1</v>
      </c>
      <c r="Y15" s="17">
        <f aca="true" t="shared" si="1" ref="Y15:Y22">U15*0.5+W15*0.5</f>
        <v>71.26</v>
      </c>
      <c r="Z15" s="19">
        <v>1</v>
      </c>
      <c r="AA15" s="18" t="s">
        <v>147</v>
      </c>
      <c r="AB15" s="18" t="s">
        <v>147</v>
      </c>
    </row>
    <row r="16" spans="1:28" s="1" customFormat="1" ht="21" customHeight="1">
      <c r="A16" s="13">
        <v>13</v>
      </c>
      <c r="B16" s="13" t="s">
        <v>70</v>
      </c>
      <c r="C16" s="13" t="s">
        <v>68</v>
      </c>
      <c r="D16" s="13" t="s">
        <v>16</v>
      </c>
      <c r="E16" s="15" t="s">
        <v>62</v>
      </c>
      <c r="F16" s="15">
        <v>65.2</v>
      </c>
      <c r="G16" s="15">
        <v>54.6</v>
      </c>
      <c r="H16" s="15"/>
      <c r="I16" s="15"/>
      <c r="J16" s="15"/>
      <c r="K16" s="15"/>
      <c r="L16" s="15">
        <v>119.8</v>
      </c>
      <c r="M16" s="15"/>
      <c r="N16" s="15" t="s">
        <v>148</v>
      </c>
      <c r="O16" s="15" t="s">
        <v>69</v>
      </c>
      <c r="P16" s="15" t="s">
        <v>144</v>
      </c>
      <c r="Q16" s="15">
        <v>1992.07</v>
      </c>
      <c r="R16" s="15" t="s">
        <v>145</v>
      </c>
      <c r="S16" s="15" t="s">
        <v>149</v>
      </c>
      <c r="T16" s="14"/>
      <c r="U16" s="15">
        <v>59.9</v>
      </c>
      <c r="V16" s="16" t="s">
        <v>21</v>
      </c>
      <c r="W16" s="19">
        <v>79.33</v>
      </c>
      <c r="X16" s="19">
        <v>1</v>
      </c>
      <c r="Y16" s="17">
        <f t="shared" si="1"/>
        <v>69.615</v>
      </c>
      <c r="Z16" s="19">
        <v>1</v>
      </c>
      <c r="AA16" s="18" t="s">
        <v>147</v>
      </c>
      <c r="AB16" s="18" t="s">
        <v>147</v>
      </c>
    </row>
    <row r="17" spans="1:28" s="1" customFormat="1" ht="21" customHeight="1">
      <c r="A17" s="13">
        <v>14</v>
      </c>
      <c r="B17" s="13" t="s">
        <v>72</v>
      </c>
      <c r="C17" s="13" t="s">
        <v>73</v>
      </c>
      <c r="D17" s="13" t="s">
        <v>16</v>
      </c>
      <c r="E17" s="15" t="s">
        <v>62</v>
      </c>
      <c r="F17" s="15">
        <v>69.7</v>
      </c>
      <c r="G17" s="15">
        <v>65.2</v>
      </c>
      <c r="H17" s="15"/>
      <c r="I17" s="15"/>
      <c r="J17" s="15"/>
      <c r="K17" s="15"/>
      <c r="L17" s="15">
        <v>134.9</v>
      </c>
      <c r="M17" s="15"/>
      <c r="N17" s="15" t="s">
        <v>150</v>
      </c>
      <c r="O17" s="15" t="s">
        <v>71</v>
      </c>
      <c r="P17" s="15" t="s">
        <v>144</v>
      </c>
      <c r="Q17" s="15" t="s">
        <v>151</v>
      </c>
      <c r="R17" s="15" t="s">
        <v>145</v>
      </c>
      <c r="S17" s="15" t="s">
        <v>152</v>
      </c>
      <c r="T17" s="14" t="s">
        <v>153</v>
      </c>
      <c r="U17" s="15">
        <v>67.45</v>
      </c>
      <c r="V17" s="16" t="s">
        <v>18</v>
      </c>
      <c r="W17" s="19">
        <v>85.33</v>
      </c>
      <c r="X17" s="19">
        <v>1</v>
      </c>
      <c r="Y17" s="17">
        <f t="shared" si="1"/>
        <v>76.39</v>
      </c>
      <c r="Z17" s="19">
        <v>1</v>
      </c>
      <c r="AA17" s="18" t="s">
        <v>147</v>
      </c>
      <c r="AB17" s="18" t="s">
        <v>147</v>
      </c>
    </row>
    <row r="18" spans="1:28" s="1" customFormat="1" ht="21" customHeight="1">
      <c r="A18" s="13">
        <v>15</v>
      </c>
      <c r="B18" s="13" t="s">
        <v>75</v>
      </c>
      <c r="C18" s="13" t="s">
        <v>76</v>
      </c>
      <c r="D18" s="13" t="s">
        <v>16</v>
      </c>
      <c r="E18" s="15" t="s">
        <v>62</v>
      </c>
      <c r="F18" s="15">
        <v>62</v>
      </c>
      <c r="G18" s="15">
        <v>72.1</v>
      </c>
      <c r="H18" s="15"/>
      <c r="I18" s="15"/>
      <c r="J18" s="15"/>
      <c r="K18" s="15"/>
      <c r="L18" s="15">
        <v>134.1</v>
      </c>
      <c r="M18" s="15"/>
      <c r="N18" s="15" t="s">
        <v>154</v>
      </c>
      <c r="O18" s="15" t="s">
        <v>74</v>
      </c>
      <c r="P18" s="15" t="s">
        <v>144</v>
      </c>
      <c r="Q18" s="15" t="s">
        <v>155</v>
      </c>
      <c r="R18" s="15" t="s">
        <v>156</v>
      </c>
      <c r="S18" s="15" t="s">
        <v>157</v>
      </c>
      <c r="T18" s="15"/>
      <c r="U18" s="15">
        <v>67.05</v>
      </c>
      <c r="V18" s="16" t="s">
        <v>18</v>
      </c>
      <c r="W18" s="19">
        <v>84.83</v>
      </c>
      <c r="X18" s="19">
        <v>1</v>
      </c>
      <c r="Y18" s="17">
        <f t="shared" si="1"/>
        <v>75.94</v>
      </c>
      <c r="Z18" s="19">
        <v>1</v>
      </c>
      <c r="AA18" s="18" t="s">
        <v>147</v>
      </c>
      <c r="AB18" s="18" t="s">
        <v>147</v>
      </c>
    </row>
    <row r="19" spans="1:28" s="1" customFormat="1" ht="21" customHeight="1">
      <c r="A19" s="13">
        <v>16</v>
      </c>
      <c r="B19" s="13" t="s">
        <v>54</v>
      </c>
      <c r="C19" s="13" t="s">
        <v>49</v>
      </c>
      <c r="D19" s="13" t="s">
        <v>16</v>
      </c>
      <c r="E19" s="15" t="s">
        <v>50</v>
      </c>
      <c r="F19" s="15">
        <v>65.2</v>
      </c>
      <c r="G19" s="15">
        <v>70.3</v>
      </c>
      <c r="H19" s="15"/>
      <c r="I19" s="15"/>
      <c r="J19" s="15"/>
      <c r="K19" s="15"/>
      <c r="L19" s="15">
        <v>135.5</v>
      </c>
      <c r="M19" s="15"/>
      <c r="N19" s="15" t="s">
        <v>158</v>
      </c>
      <c r="O19" s="15" t="s">
        <v>53</v>
      </c>
      <c r="P19" s="15" t="s">
        <v>144</v>
      </c>
      <c r="Q19" s="15">
        <v>1990.08</v>
      </c>
      <c r="R19" s="15" t="s">
        <v>145</v>
      </c>
      <c r="S19" s="14" t="s">
        <v>173</v>
      </c>
      <c r="T19" s="15"/>
      <c r="U19" s="15">
        <v>67.75</v>
      </c>
      <c r="V19" s="16" t="s">
        <v>22</v>
      </c>
      <c r="W19" s="19">
        <v>82</v>
      </c>
      <c r="X19" s="19">
        <v>1</v>
      </c>
      <c r="Y19" s="17">
        <f t="shared" si="1"/>
        <v>74.875</v>
      </c>
      <c r="Z19" s="19">
        <v>1</v>
      </c>
      <c r="AA19" s="18" t="s">
        <v>147</v>
      </c>
      <c r="AB19" s="18" t="s">
        <v>147</v>
      </c>
    </row>
    <row r="20" spans="1:28" s="1" customFormat="1" ht="21" customHeight="1">
      <c r="A20" s="13">
        <v>17</v>
      </c>
      <c r="B20" s="13" t="s">
        <v>52</v>
      </c>
      <c r="C20" s="13" t="s">
        <v>49</v>
      </c>
      <c r="D20" s="13" t="s">
        <v>16</v>
      </c>
      <c r="E20" s="15" t="s">
        <v>50</v>
      </c>
      <c r="F20" s="15">
        <v>65.2</v>
      </c>
      <c r="G20" s="15">
        <v>58.6</v>
      </c>
      <c r="H20" s="15"/>
      <c r="I20" s="15"/>
      <c r="J20" s="15"/>
      <c r="K20" s="15"/>
      <c r="L20" s="15">
        <v>123.8</v>
      </c>
      <c r="M20" s="15">
        <v>6</v>
      </c>
      <c r="N20" s="15" t="s">
        <v>158</v>
      </c>
      <c r="O20" s="15" t="s">
        <v>51</v>
      </c>
      <c r="P20" s="15" t="s">
        <v>159</v>
      </c>
      <c r="Q20" s="15">
        <v>1994.03</v>
      </c>
      <c r="R20" s="15" t="s">
        <v>160</v>
      </c>
      <c r="S20" s="20" t="s">
        <v>161</v>
      </c>
      <c r="T20" s="15"/>
      <c r="U20" s="15">
        <v>67.9</v>
      </c>
      <c r="V20" s="16" t="s">
        <v>21</v>
      </c>
      <c r="W20" s="19">
        <v>75.67</v>
      </c>
      <c r="X20" s="19">
        <v>3</v>
      </c>
      <c r="Y20" s="17">
        <f t="shared" si="1"/>
        <v>71.785</v>
      </c>
      <c r="Z20" s="19">
        <v>2</v>
      </c>
      <c r="AA20" s="18" t="s">
        <v>162</v>
      </c>
      <c r="AB20" s="18" t="s">
        <v>162</v>
      </c>
    </row>
    <row r="21" spans="1:28" s="1" customFormat="1" ht="21" customHeight="1">
      <c r="A21" s="13">
        <v>18</v>
      </c>
      <c r="B21" s="13" t="s">
        <v>56</v>
      </c>
      <c r="C21" s="13" t="s">
        <v>57</v>
      </c>
      <c r="D21" s="13" t="s">
        <v>16</v>
      </c>
      <c r="E21" s="15" t="s">
        <v>50</v>
      </c>
      <c r="F21" s="15">
        <v>63.9</v>
      </c>
      <c r="G21" s="15">
        <v>69.7</v>
      </c>
      <c r="H21" s="15"/>
      <c r="I21" s="15"/>
      <c r="J21" s="15"/>
      <c r="K21" s="15"/>
      <c r="L21" s="15">
        <v>133.6</v>
      </c>
      <c r="M21" s="15"/>
      <c r="N21" s="15" t="s">
        <v>163</v>
      </c>
      <c r="O21" s="15" t="s">
        <v>55</v>
      </c>
      <c r="P21" s="15" t="s">
        <v>159</v>
      </c>
      <c r="Q21" s="15">
        <v>1989.03</v>
      </c>
      <c r="R21" s="15" t="s">
        <v>160</v>
      </c>
      <c r="S21" s="20" t="s">
        <v>164</v>
      </c>
      <c r="T21" s="14" t="s">
        <v>153</v>
      </c>
      <c r="U21" s="15">
        <v>66.8</v>
      </c>
      <c r="V21" s="16" t="s">
        <v>18</v>
      </c>
      <c r="W21" s="19">
        <v>82.07</v>
      </c>
      <c r="X21" s="19">
        <v>1</v>
      </c>
      <c r="Y21" s="17">
        <f t="shared" si="1"/>
        <v>74.435</v>
      </c>
      <c r="Z21" s="19">
        <v>1</v>
      </c>
      <c r="AA21" s="18" t="s">
        <v>162</v>
      </c>
      <c r="AB21" s="18" t="s">
        <v>162</v>
      </c>
    </row>
    <row r="22" spans="1:28" s="22" customFormat="1" ht="21" customHeight="1">
      <c r="A22" s="13">
        <v>19</v>
      </c>
      <c r="B22" s="13" t="s">
        <v>60</v>
      </c>
      <c r="C22" s="13" t="s">
        <v>58</v>
      </c>
      <c r="D22" s="13" t="s">
        <v>16</v>
      </c>
      <c r="E22" s="15" t="s">
        <v>50</v>
      </c>
      <c r="F22" s="15">
        <v>61.8</v>
      </c>
      <c r="G22" s="15">
        <v>52.5</v>
      </c>
      <c r="H22" s="15"/>
      <c r="I22" s="15"/>
      <c r="J22" s="15"/>
      <c r="K22" s="15"/>
      <c r="L22" s="15">
        <v>114.3</v>
      </c>
      <c r="M22" s="15"/>
      <c r="N22" s="15" t="s">
        <v>165</v>
      </c>
      <c r="O22" s="15" t="s">
        <v>59</v>
      </c>
      <c r="P22" s="15" t="s">
        <v>166</v>
      </c>
      <c r="Q22" s="15">
        <v>1995.09</v>
      </c>
      <c r="R22" s="15" t="s">
        <v>167</v>
      </c>
      <c r="S22" s="15" t="s">
        <v>168</v>
      </c>
      <c r="T22" s="15"/>
      <c r="U22" s="15">
        <v>57.15</v>
      </c>
      <c r="V22" s="16" t="s">
        <v>21</v>
      </c>
      <c r="W22" s="19">
        <v>82.23</v>
      </c>
      <c r="X22" s="19">
        <v>2</v>
      </c>
      <c r="Y22" s="17">
        <f t="shared" si="1"/>
        <v>69.69</v>
      </c>
      <c r="Z22" s="19">
        <v>1</v>
      </c>
      <c r="AA22" s="18" t="s">
        <v>169</v>
      </c>
      <c r="AB22" s="18" t="s">
        <v>169</v>
      </c>
    </row>
  </sheetData>
  <sheetProtection/>
  <mergeCells count="3">
    <mergeCell ref="A2:K2"/>
    <mergeCell ref="L2:V2"/>
    <mergeCell ref="A1:AB1"/>
  </mergeCells>
  <printOptions/>
  <pageMargins left="0.5905511811023623" right="0.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THINK</cp:lastModifiedBy>
  <cp:lastPrinted>2019-09-11T10:40:49Z</cp:lastPrinted>
  <dcterms:created xsi:type="dcterms:W3CDTF">2019-06-27T07:14:14Z</dcterms:created>
  <dcterms:modified xsi:type="dcterms:W3CDTF">2019-09-12T04:01:52Z</dcterms:modified>
  <cp:category/>
  <cp:version/>
  <cp:contentType/>
  <cp:contentStatus/>
</cp:coreProperties>
</file>