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5755" windowHeight="11595" tabRatio="590" activeTab="0"/>
  </bookViews>
  <sheets>
    <sheet name="拟聘人员名单" sheetId="1" r:id="rId1"/>
  </sheets>
  <definedNames>
    <definedName name="_xlnm.Print_Area" localSheetId="0">'拟聘人员名单'!$A$1:$K$143</definedName>
  </definedNames>
  <calcPr fullCalcOnLoad="1"/>
</workbook>
</file>

<file path=xl/sharedStrings.xml><?xml version="1.0" encoding="utf-8"?>
<sst xmlns="http://schemas.openxmlformats.org/spreadsheetml/2006/main" count="739" uniqueCount="359">
  <si>
    <t>陈嘉斐</t>
  </si>
  <si>
    <t>田云</t>
  </si>
  <si>
    <t>张小玲</t>
  </si>
  <si>
    <t>崔超亮</t>
  </si>
  <si>
    <t>李志慧</t>
  </si>
  <si>
    <t>张秀花</t>
  </si>
  <si>
    <t>张莉萍</t>
  </si>
  <si>
    <t>郁甜甜</t>
  </si>
  <si>
    <t>曾仲</t>
  </si>
  <si>
    <t>张舒曼</t>
  </si>
  <si>
    <t>陈浩</t>
  </si>
  <si>
    <t>罗慧</t>
  </si>
  <si>
    <t>邵嘉望</t>
  </si>
  <si>
    <t>钟午</t>
  </si>
  <si>
    <t>朱丹云</t>
  </si>
  <si>
    <t>李中晖</t>
  </si>
  <si>
    <t>石源源</t>
  </si>
  <si>
    <t>苏晗</t>
  </si>
  <si>
    <t>王聪</t>
  </si>
  <si>
    <t>谷弦</t>
  </si>
  <si>
    <t>陈叶</t>
  </si>
  <si>
    <t>钟黎</t>
  </si>
  <si>
    <t>蒋小红</t>
  </si>
  <si>
    <t>许婷</t>
  </si>
  <si>
    <t>向伟</t>
  </si>
  <si>
    <t>李亚云</t>
  </si>
  <si>
    <t>谷倩</t>
  </si>
  <si>
    <t>胡依婷</t>
  </si>
  <si>
    <t>唐玲</t>
  </si>
  <si>
    <t>覃大振</t>
  </si>
  <si>
    <t>尚墁</t>
  </si>
  <si>
    <t>姚秋玉</t>
  </si>
  <si>
    <t>符萱芝</t>
  </si>
  <si>
    <t>邓明星</t>
  </si>
  <si>
    <t>彭双</t>
  </si>
  <si>
    <t>杨胜文</t>
  </si>
  <si>
    <t>甄立萍</t>
  </si>
  <si>
    <t>胡蝶</t>
  </si>
  <si>
    <t>唐玉环</t>
  </si>
  <si>
    <t>谷琪</t>
  </si>
  <si>
    <t>王西西</t>
  </si>
  <si>
    <t>钟莉</t>
  </si>
  <si>
    <t>朱桂花</t>
  </si>
  <si>
    <t>刘明玉</t>
  </si>
  <si>
    <t>柏云</t>
  </si>
  <si>
    <t>王丽华</t>
  </si>
  <si>
    <t>刘倩</t>
  </si>
  <si>
    <t>女</t>
  </si>
  <si>
    <t>陈昱蒙</t>
  </si>
  <si>
    <t>彭茜婷</t>
  </si>
  <si>
    <t>庄强</t>
  </si>
  <si>
    <t>刘聪</t>
  </si>
  <si>
    <t>王杰</t>
  </si>
  <si>
    <t>陈兴</t>
  </si>
  <si>
    <t>准考证号</t>
  </si>
  <si>
    <t>熊慧</t>
  </si>
  <si>
    <t>金坤</t>
  </si>
  <si>
    <t>张紫藤</t>
  </si>
  <si>
    <t>王丽</t>
  </si>
  <si>
    <t>钟艳君</t>
  </si>
  <si>
    <t>张力心</t>
  </si>
  <si>
    <t>廖理</t>
  </si>
  <si>
    <t>杨钰迪</t>
  </si>
  <si>
    <t>向昭君</t>
  </si>
  <si>
    <t>陈丹</t>
  </si>
  <si>
    <t>冯妮娅</t>
  </si>
  <si>
    <t>林湘隅</t>
  </si>
  <si>
    <t>向健力</t>
  </si>
  <si>
    <t>张美玉</t>
  </si>
  <si>
    <t>田秋月</t>
  </si>
  <si>
    <t>彭海玲</t>
  </si>
  <si>
    <t>彭玲芳</t>
  </si>
  <si>
    <t>熊瑶</t>
  </si>
  <si>
    <t>彭慧</t>
  </si>
  <si>
    <t>姓名</t>
  </si>
  <si>
    <t>性别</t>
  </si>
  <si>
    <t>备注</t>
  </si>
  <si>
    <t>女</t>
  </si>
  <si>
    <t>颜士飞</t>
  </si>
  <si>
    <t>向雨</t>
  </si>
  <si>
    <t>顾盼盼</t>
  </si>
  <si>
    <t>刘甜</t>
  </si>
  <si>
    <t>张智云</t>
  </si>
  <si>
    <t>叶群</t>
  </si>
  <si>
    <t>刘芳</t>
  </si>
  <si>
    <t>李友爱</t>
  </si>
  <si>
    <t>谷佳滨</t>
  </si>
  <si>
    <t>姜路萍</t>
  </si>
  <si>
    <t>李文婷</t>
  </si>
  <si>
    <t>沈炜</t>
  </si>
  <si>
    <t>陈芳</t>
  </si>
  <si>
    <t>钟娟</t>
  </si>
  <si>
    <t>朱玉姣</t>
  </si>
  <si>
    <t>胡霞</t>
  </si>
  <si>
    <t>黄亚文</t>
  </si>
  <si>
    <t>葛洋</t>
  </si>
  <si>
    <t>彭珺</t>
  </si>
  <si>
    <t>沙琳</t>
  </si>
  <si>
    <t>柏胜文</t>
  </si>
  <si>
    <t>黄洁</t>
  </si>
  <si>
    <t>陈娜</t>
  </si>
  <si>
    <t>周举</t>
  </si>
  <si>
    <t>男</t>
  </si>
  <si>
    <t>王小欧</t>
  </si>
  <si>
    <t>余湘玉</t>
  </si>
  <si>
    <t>钟婷婷</t>
  </si>
  <si>
    <t>张娜</t>
  </si>
  <si>
    <t>赵锐</t>
  </si>
  <si>
    <t>熊晓月</t>
  </si>
  <si>
    <t>黄姣琴</t>
  </si>
  <si>
    <t>张青梅</t>
  </si>
  <si>
    <t>王芳</t>
  </si>
  <si>
    <t>幼儿教师</t>
  </si>
  <si>
    <t>唐俊</t>
  </si>
  <si>
    <t>覃瑾</t>
  </si>
  <si>
    <t>罗益迪</t>
  </si>
  <si>
    <t>向俊</t>
  </si>
  <si>
    <t>钟君旭</t>
  </si>
  <si>
    <t>符余慧</t>
  </si>
  <si>
    <t>邓梦兰</t>
  </si>
  <si>
    <t>宋鑫</t>
  </si>
  <si>
    <t>谭明</t>
  </si>
  <si>
    <t>印妮溶</t>
  </si>
  <si>
    <t>向云</t>
  </si>
  <si>
    <t>邹巧</t>
  </si>
  <si>
    <t>杨洁</t>
  </si>
  <si>
    <t>彭雪芬</t>
  </si>
  <si>
    <t>邓汉玉</t>
  </si>
  <si>
    <r>
      <t>2019002041</t>
    </r>
    <r>
      <rPr>
        <sz val="12"/>
        <color indexed="8"/>
        <rFont val="宋体"/>
        <family val="0"/>
      </rPr>
      <t>6</t>
    </r>
  </si>
  <si>
    <t xml:space="preserve">61.10 </t>
  </si>
  <si>
    <t xml:space="preserve">60.00 </t>
  </si>
  <si>
    <t xml:space="preserve">68.00 </t>
  </si>
  <si>
    <t xml:space="preserve">64.00 </t>
  </si>
  <si>
    <t xml:space="preserve">63.00 </t>
  </si>
  <si>
    <t xml:space="preserve">59.80 </t>
  </si>
  <si>
    <t xml:space="preserve">63.80 </t>
  </si>
  <si>
    <t xml:space="preserve">61.60 </t>
  </si>
  <si>
    <t xml:space="preserve">61.50 </t>
  </si>
  <si>
    <t xml:space="preserve">62.00 </t>
  </si>
  <si>
    <t xml:space="preserve">70.30 </t>
  </si>
  <si>
    <t xml:space="preserve">79.90 </t>
  </si>
  <si>
    <t xml:space="preserve">64.50 </t>
  </si>
  <si>
    <t xml:space="preserve">66.00 </t>
  </si>
  <si>
    <t xml:space="preserve">75.30 </t>
  </si>
  <si>
    <t xml:space="preserve">77.90 </t>
  </si>
  <si>
    <t xml:space="preserve">63.60 </t>
  </si>
  <si>
    <t xml:space="preserve">76.80 </t>
  </si>
  <si>
    <t xml:space="preserve">67.80 </t>
  </si>
  <si>
    <t xml:space="preserve">83.80 </t>
  </si>
  <si>
    <t xml:space="preserve">85.80 </t>
  </si>
  <si>
    <t xml:space="preserve">76.00 </t>
  </si>
  <si>
    <t xml:space="preserve">84.00 </t>
  </si>
  <si>
    <t xml:space="preserve">72.10 </t>
  </si>
  <si>
    <t xml:space="preserve">87.10 </t>
  </si>
  <si>
    <t xml:space="preserve">77.50 </t>
  </si>
  <si>
    <t xml:space="preserve">73.50 </t>
  </si>
  <si>
    <t xml:space="preserve">72.50 </t>
  </si>
  <si>
    <t xml:space="preserve">74.50 </t>
  </si>
  <si>
    <t xml:space="preserve">79.00 </t>
  </si>
  <si>
    <t xml:space="preserve">83.50 </t>
  </si>
  <si>
    <t xml:space="preserve">87.50 </t>
  </si>
  <si>
    <t xml:space="preserve">82.50 </t>
  </si>
  <si>
    <t xml:space="preserve">81.50 </t>
  </si>
  <si>
    <t xml:space="preserve">86.50 </t>
  </si>
  <si>
    <t xml:space="preserve">69.50 </t>
  </si>
  <si>
    <t xml:space="preserve">76.50 </t>
  </si>
  <si>
    <t xml:space="preserve">69.00 </t>
  </si>
  <si>
    <t xml:space="preserve">66.50 </t>
  </si>
  <si>
    <t xml:space="preserve">89.50 </t>
  </si>
  <si>
    <t xml:space="preserve">76.60 </t>
  </si>
  <si>
    <t xml:space="preserve">81.60 </t>
  </si>
  <si>
    <t xml:space="preserve">78.80 </t>
  </si>
  <si>
    <t xml:space="preserve">75.20 </t>
  </si>
  <si>
    <t xml:space="preserve">88.00 </t>
  </si>
  <si>
    <t xml:space="preserve">85.00 </t>
  </si>
  <si>
    <t xml:space="preserve">70.50 </t>
  </si>
  <si>
    <t xml:space="preserve">87.00 </t>
  </si>
  <si>
    <t xml:space="preserve">88.30 </t>
  </si>
  <si>
    <t xml:space="preserve">93.30 </t>
  </si>
  <si>
    <t xml:space="preserve">84.80 </t>
  </si>
  <si>
    <t xml:space="preserve">75.00 </t>
  </si>
  <si>
    <t xml:space="preserve">85.50 </t>
  </si>
  <si>
    <t xml:space="preserve">77.60 </t>
  </si>
  <si>
    <t xml:space="preserve">65.00 </t>
  </si>
  <si>
    <t xml:space="preserve">84.30 </t>
  </si>
  <si>
    <t xml:space="preserve">76.90 </t>
  </si>
  <si>
    <t xml:space="preserve">74.60 </t>
  </si>
  <si>
    <t xml:space="preserve">71.70 </t>
  </si>
  <si>
    <t xml:space="preserve">79.60 </t>
  </si>
  <si>
    <t xml:space="preserve">84.20 </t>
  </si>
  <si>
    <t xml:space="preserve">88.70 </t>
  </si>
  <si>
    <t xml:space="preserve">83.20 </t>
  </si>
  <si>
    <t xml:space="preserve">87.60 </t>
  </si>
  <si>
    <t xml:space="preserve">74.90 </t>
  </si>
  <si>
    <t xml:space="preserve">75.70 </t>
  </si>
  <si>
    <t xml:space="preserve">67.30 </t>
  </si>
  <si>
    <t xml:space="preserve">71.00 </t>
  </si>
  <si>
    <t xml:space="preserve">70.00 </t>
  </si>
  <si>
    <t xml:space="preserve">68.50 </t>
  </si>
  <si>
    <t xml:space="preserve">77.00 </t>
  </si>
  <si>
    <t xml:space="preserve">72.00 </t>
  </si>
  <si>
    <t xml:space="preserve">70.10 </t>
  </si>
  <si>
    <t xml:space="preserve">74.10 </t>
  </si>
  <si>
    <t xml:space="preserve">84.40 </t>
  </si>
  <si>
    <t xml:space="preserve">65.90 </t>
  </si>
  <si>
    <t xml:space="preserve">64.40 </t>
  </si>
  <si>
    <t xml:space="preserve">73.00 </t>
  </si>
  <si>
    <t xml:space="preserve">83.40 </t>
  </si>
  <si>
    <t xml:space="preserve">77.40 </t>
  </si>
  <si>
    <t xml:space="preserve">79.40 </t>
  </si>
  <si>
    <t xml:space="preserve">75.40 </t>
  </si>
  <si>
    <t xml:space="preserve">73.20 </t>
  </si>
  <si>
    <t xml:space="preserve">74.70 </t>
  </si>
  <si>
    <t xml:space="preserve">69.40 </t>
  </si>
  <si>
    <t xml:space="preserve">70.40 </t>
  </si>
  <si>
    <t>68.00</t>
  </si>
  <si>
    <r>
      <t>9</t>
    </r>
    <r>
      <rPr>
        <sz val="12"/>
        <color indexed="8"/>
        <rFont val="宋体"/>
        <family val="0"/>
      </rPr>
      <t>1.38</t>
    </r>
  </si>
  <si>
    <r>
      <t>8</t>
    </r>
    <r>
      <rPr>
        <sz val="12"/>
        <color indexed="8"/>
        <rFont val="宋体"/>
        <family val="0"/>
      </rPr>
      <t>1.90</t>
    </r>
  </si>
  <si>
    <r>
      <t>9</t>
    </r>
    <r>
      <rPr>
        <sz val="12"/>
        <color indexed="8"/>
        <rFont val="宋体"/>
        <family val="0"/>
      </rPr>
      <t>4.52</t>
    </r>
  </si>
  <si>
    <r>
      <t>9</t>
    </r>
    <r>
      <rPr>
        <sz val="12"/>
        <color indexed="8"/>
        <rFont val="宋体"/>
        <family val="0"/>
      </rPr>
      <t>3.06</t>
    </r>
  </si>
  <si>
    <r>
      <t>8</t>
    </r>
    <r>
      <rPr>
        <sz val="12"/>
        <color indexed="8"/>
        <rFont val="宋体"/>
        <family val="0"/>
      </rPr>
      <t>5.76</t>
    </r>
  </si>
  <si>
    <r>
      <t>9</t>
    </r>
    <r>
      <rPr>
        <sz val="12"/>
        <color indexed="8"/>
        <rFont val="宋体"/>
        <family val="0"/>
      </rPr>
      <t>3.42</t>
    </r>
  </si>
  <si>
    <r>
      <t>8</t>
    </r>
    <r>
      <rPr>
        <sz val="12"/>
        <color indexed="8"/>
        <rFont val="宋体"/>
        <family val="0"/>
      </rPr>
      <t>8.42</t>
    </r>
  </si>
  <si>
    <r>
      <t>9</t>
    </r>
    <r>
      <rPr>
        <sz val="12"/>
        <color indexed="8"/>
        <rFont val="宋体"/>
        <family val="0"/>
      </rPr>
      <t>3.30</t>
    </r>
  </si>
  <si>
    <r>
      <t>8</t>
    </r>
    <r>
      <rPr>
        <sz val="12"/>
        <color indexed="8"/>
        <rFont val="宋体"/>
        <family val="0"/>
      </rPr>
      <t>7.98</t>
    </r>
  </si>
  <si>
    <r>
      <t>9</t>
    </r>
    <r>
      <rPr>
        <sz val="12"/>
        <color indexed="8"/>
        <rFont val="宋体"/>
        <family val="0"/>
      </rPr>
      <t>0.94</t>
    </r>
  </si>
  <si>
    <r>
      <t>9</t>
    </r>
    <r>
      <rPr>
        <sz val="12"/>
        <color indexed="8"/>
        <rFont val="宋体"/>
        <family val="0"/>
      </rPr>
      <t>0.06</t>
    </r>
  </si>
  <si>
    <r>
      <t>9</t>
    </r>
    <r>
      <rPr>
        <sz val="12"/>
        <color indexed="8"/>
        <rFont val="宋体"/>
        <family val="0"/>
      </rPr>
      <t>3.72</t>
    </r>
  </si>
  <si>
    <r>
      <t>9</t>
    </r>
    <r>
      <rPr>
        <sz val="12"/>
        <color indexed="8"/>
        <rFont val="宋体"/>
        <family val="0"/>
      </rPr>
      <t>5.78</t>
    </r>
  </si>
  <si>
    <r>
      <t>9</t>
    </r>
    <r>
      <rPr>
        <sz val="12"/>
        <color indexed="8"/>
        <rFont val="宋体"/>
        <family val="0"/>
      </rPr>
      <t>3.14</t>
    </r>
  </si>
  <si>
    <r>
      <t>9</t>
    </r>
    <r>
      <rPr>
        <sz val="12"/>
        <color indexed="8"/>
        <rFont val="宋体"/>
        <family val="0"/>
      </rPr>
      <t>3.58</t>
    </r>
  </si>
  <si>
    <r>
      <t>8</t>
    </r>
    <r>
      <rPr>
        <sz val="12"/>
        <color indexed="8"/>
        <rFont val="宋体"/>
        <family val="0"/>
      </rPr>
      <t>8.24</t>
    </r>
  </si>
  <si>
    <r>
      <t>9</t>
    </r>
    <r>
      <rPr>
        <sz val="12"/>
        <color indexed="8"/>
        <rFont val="宋体"/>
        <family val="0"/>
      </rPr>
      <t>2.46</t>
    </r>
  </si>
  <si>
    <r>
      <t>8</t>
    </r>
    <r>
      <rPr>
        <sz val="12"/>
        <color indexed="8"/>
        <rFont val="宋体"/>
        <family val="0"/>
      </rPr>
      <t>7.90</t>
    </r>
  </si>
  <si>
    <r>
      <t>9</t>
    </r>
    <r>
      <rPr>
        <sz val="12"/>
        <color indexed="8"/>
        <rFont val="宋体"/>
        <family val="0"/>
      </rPr>
      <t>4.80</t>
    </r>
  </si>
  <si>
    <r>
      <t>9</t>
    </r>
    <r>
      <rPr>
        <sz val="12"/>
        <color indexed="8"/>
        <rFont val="宋体"/>
        <family val="0"/>
      </rPr>
      <t>4.24</t>
    </r>
  </si>
  <si>
    <r>
      <t>9</t>
    </r>
    <r>
      <rPr>
        <sz val="12"/>
        <color indexed="8"/>
        <rFont val="宋体"/>
        <family val="0"/>
      </rPr>
      <t>1.88</t>
    </r>
  </si>
  <si>
    <r>
      <t>8</t>
    </r>
    <r>
      <rPr>
        <sz val="12"/>
        <color indexed="8"/>
        <rFont val="宋体"/>
        <family val="0"/>
      </rPr>
      <t>9.40</t>
    </r>
  </si>
  <si>
    <r>
      <t>9</t>
    </r>
    <r>
      <rPr>
        <sz val="12"/>
        <color indexed="8"/>
        <rFont val="宋体"/>
        <family val="0"/>
      </rPr>
      <t>3.66</t>
    </r>
  </si>
  <si>
    <r>
      <t>8</t>
    </r>
    <r>
      <rPr>
        <sz val="12"/>
        <color indexed="8"/>
        <rFont val="宋体"/>
        <family val="0"/>
      </rPr>
      <t>9.68</t>
    </r>
  </si>
  <si>
    <r>
      <t>9</t>
    </r>
    <r>
      <rPr>
        <sz val="12"/>
        <color indexed="8"/>
        <rFont val="宋体"/>
        <family val="0"/>
      </rPr>
      <t>4.18</t>
    </r>
  </si>
  <si>
    <r>
      <t>8</t>
    </r>
    <r>
      <rPr>
        <sz val="12"/>
        <color indexed="8"/>
        <rFont val="宋体"/>
        <family val="0"/>
      </rPr>
      <t>8.60</t>
    </r>
  </si>
  <si>
    <r>
      <t>8</t>
    </r>
    <r>
      <rPr>
        <sz val="12"/>
        <color indexed="8"/>
        <rFont val="宋体"/>
        <family val="0"/>
      </rPr>
      <t>7.40</t>
    </r>
  </si>
  <si>
    <r>
      <t>9</t>
    </r>
    <r>
      <rPr>
        <sz val="12"/>
        <color indexed="8"/>
        <rFont val="宋体"/>
        <family val="0"/>
      </rPr>
      <t>2.02</t>
    </r>
  </si>
  <si>
    <r>
      <t>9</t>
    </r>
    <r>
      <rPr>
        <sz val="12"/>
        <color indexed="8"/>
        <rFont val="宋体"/>
        <family val="0"/>
      </rPr>
      <t>0.10</t>
    </r>
  </si>
  <si>
    <r>
      <t>9</t>
    </r>
    <r>
      <rPr>
        <sz val="12"/>
        <color indexed="8"/>
        <rFont val="宋体"/>
        <family val="0"/>
      </rPr>
      <t>3.38</t>
    </r>
  </si>
  <si>
    <r>
      <t>9</t>
    </r>
    <r>
      <rPr>
        <sz val="12"/>
        <color indexed="8"/>
        <rFont val="宋体"/>
        <family val="0"/>
      </rPr>
      <t>4.26</t>
    </r>
  </si>
  <si>
    <r>
      <t>8</t>
    </r>
    <r>
      <rPr>
        <sz val="12"/>
        <color indexed="8"/>
        <rFont val="宋体"/>
        <family val="0"/>
      </rPr>
      <t>8.46</t>
    </r>
  </si>
  <si>
    <r>
      <t>8</t>
    </r>
    <r>
      <rPr>
        <sz val="12"/>
        <color indexed="8"/>
        <rFont val="宋体"/>
        <family val="0"/>
      </rPr>
      <t>7.60</t>
    </r>
  </si>
  <si>
    <r>
      <t>8</t>
    </r>
    <r>
      <rPr>
        <sz val="12"/>
        <color indexed="8"/>
        <rFont val="宋体"/>
        <family val="0"/>
      </rPr>
      <t>9.32</t>
    </r>
  </si>
  <si>
    <r>
      <t>8</t>
    </r>
    <r>
      <rPr>
        <sz val="12"/>
        <color indexed="8"/>
        <rFont val="宋体"/>
        <family val="0"/>
      </rPr>
      <t>6.62</t>
    </r>
  </si>
  <si>
    <r>
      <t>8</t>
    </r>
    <r>
      <rPr>
        <sz val="12"/>
        <color indexed="8"/>
        <rFont val="宋体"/>
        <family val="0"/>
      </rPr>
      <t>0.96</t>
    </r>
  </si>
  <si>
    <r>
      <t>7</t>
    </r>
    <r>
      <rPr>
        <sz val="12"/>
        <color indexed="8"/>
        <rFont val="宋体"/>
        <family val="0"/>
      </rPr>
      <t>6.24</t>
    </r>
  </si>
  <si>
    <r>
      <t>8</t>
    </r>
    <r>
      <rPr>
        <sz val="12"/>
        <color indexed="8"/>
        <rFont val="宋体"/>
        <family val="0"/>
      </rPr>
      <t>4.24</t>
    </r>
  </si>
  <si>
    <r>
      <t>8</t>
    </r>
    <r>
      <rPr>
        <sz val="12"/>
        <color indexed="8"/>
        <rFont val="宋体"/>
        <family val="0"/>
      </rPr>
      <t>4.16</t>
    </r>
  </si>
  <si>
    <r>
      <t>8</t>
    </r>
    <r>
      <rPr>
        <sz val="12"/>
        <color indexed="8"/>
        <rFont val="宋体"/>
        <family val="0"/>
      </rPr>
      <t>9.86</t>
    </r>
  </si>
  <si>
    <r>
      <t>9</t>
    </r>
    <r>
      <rPr>
        <sz val="12"/>
        <color indexed="8"/>
        <rFont val="宋体"/>
        <family val="0"/>
      </rPr>
      <t>0.88</t>
    </r>
  </si>
  <si>
    <r>
      <t>9</t>
    </r>
    <r>
      <rPr>
        <sz val="12"/>
        <color indexed="8"/>
        <rFont val="宋体"/>
        <family val="0"/>
      </rPr>
      <t>0.58</t>
    </r>
  </si>
  <si>
    <r>
      <t>9</t>
    </r>
    <r>
      <rPr>
        <sz val="12"/>
        <color indexed="8"/>
        <rFont val="宋体"/>
        <family val="0"/>
      </rPr>
      <t>0.14</t>
    </r>
  </si>
  <si>
    <r>
      <t>8</t>
    </r>
    <r>
      <rPr>
        <sz val="12"/>
        <color indexed="8"/>
        <rFont val="宋体"/>
        <family val="0"/>
      </rPr>
      <t>7.02</t>
    </r>
  </si>
  <si>
    <r>
      <t>8</t>
    </r>
    <r>
      <rPr>
        <sz val="12"/>
        <color indexed="8"/>
        <rFont val="宋体"/>
        <family val="0"/>
      </rPr>
      <t>9.98</t>
    </r>
  </si>
  <si>
    <r>
      <t>8</t>
    </r>
    <r>
      <rPr>
        <sz val="12"/>
        <color indexed="8"/>
        <rFont val="宋体"/>
        <family val="0"/>
      </rPr>
      <t>7.52</t>
    </r>
  </si>
  <si>
    <r>
      <t>8</t>
    </r>
    <r>
      <rPr>
        <sz val="12"/>
        <color indexed="8"/>
        <rFont val="宋体"/>
        <family val="0"/>
      </rPr>
      <t>6.34</t>
    </r>
  </si>
  <si>
    <r>
      <t>9</t>
    </r>
    <r>
      <rPr>
        <sz val="12"/>
        <color indexed="8"/>
        <rFont val="宋体"/>
        <family val="0"/>
      </rPr>
      <t>0.42</t>
    </r>
  </si>
  <si>
    <r>
      <t>8</t>
    </r>
    <r>
      <rPr>
        <sz val="12"/>
        <color indexed="8"/>
        <rFont val="宋体"/>
        <family val="0"/>
      </rPr>
      <t>6.58</t>
    </r>
  </si>
  <si>
    <r>
      <t>7</t>
    </r>
    <r>
      <rPr>
        <sz val="12"/>
        <color indexed="8"/>
        <rFont val="宋体"/>
        <family val="0"/>
      </rPr>
      <t>7.06</t>
    </r>
  </si>
  <si>
    <r>
      <t>8</t>
    </r>
    <r>
      <rPr>
        <sz val="12"/>
        <color indexed="8"/>
        <rFont val="宋体"/>
        <family val="0"/>
      </rPr>
      <t>5.36</t>
    </r>
  </si>
  <si>
    <r>
      <t>7</t>
    </r>
    <r>
      <rPr>
        <sz val="12"/>
        <color indexed="8"/>
        <rFont val="宋体"/>
        <family val="0"/>
      </rPr>
      <t>8.18</t>
    </r>
  </si>
  <si>
    <r>
      <t>9</t>
    </r>
    <r>
      <rPr>
        <sz val="12"/>
        <color indexed="8"/>
        <rFont val="宋体"/>
        <family val="0"/>
      </rPr>
      <t>1.18</t>
    </r>
  </si>
  <si>
    <r>
      <t>8</t>
    </r>
    <r>
      <rPr>
        <sz val="12"/>
        <color indexed="8"/>
        <rFont val="宋体"/>
        <family val="0"/>
      </rPr>
      <t>8.08</t>
    </r>
  </si>
  <si>
    <r>
      <t>9</t>
    </r>
    <r>
      <rPr>
        <sz val="12"/>
        <color indexed="8"/>
        <rFont val="宋体"/>
        <family val="0"/>
      </rPr>
      <t>2.64</t>
    </r>
  </si>
  <si>
    <r>
      <t>8</t>
    </r>
    <r>
      <rPr>
        <sz val="12"/>
        <color indexed="8"/>
        <rFont val="宋体"/>
        <family val="0"/>
      </rPr>
      <t>9.52</t>
    </r>
  </si>
  <si>
    <r>
      <t>9</t>
    </r>
    <r>
      <rPr>
        <sz val="12"/>
        <color indexed="8"/>
        <rFont val="宋体"/>
        <family val="0"/>
      </rPr>
      <t>1.64</t>
    </r>
  </si>
  <si>
    <r>
      <t>9</t>
    </r>
    <r>
      <rPr>
        <sz val="12"/>
        <color indexed="8"/>
        <rFont val="宋体"/>
        <family val="0"/>
      </rPr>
      <t>1.14</t>
    </r>
  </si>
  <si>
    <r>
      <t>8</t>
    </r>
    <r>
      <rPr>
        <sz val="12"/>
        <color indexed="8"/>
        <rFont val="宋体"/>
        <family val="0"/>
      </rPr>
      <t>4.10</t>
    </r>
  </si>
  <si>
    <r>
      <t>8</t>
    </r>
    <r>
      <rPr>
        <sz val="12"/>
        <color indexed="8"/>
        <rFont val="宋体"/>
        <family val="0"/>
      </rPr>
      <t>5.96</t>
    </r>
  </si>
  <si>
    <r>
      <t>8</t>
    </r>
    <r>
      <rPr>
        <sz val="12"/>
        <color indexed="8"/>
        <rFont val="宋体"/>
        <family val="0"/>
      </rPr>
      <t>3.56</t>
    </r>
  </si>
  <si>
    <r>
      <t>9</t>
    </r>
    <r>
      <rPr>
        <sz val="12"/>
        <color indexed="8"/>
        <rFont val="宋体"/>
        <family val="0"/>
      </rPr>
      <t>0.62</t>
    </r>
  </si>
  <si>
    <r>
      <t>8</t>
    </r>
    <r>
      <rPr>
        <sz val="12"/>
        <color indexed="8"/>
        <rFont val="宋体"/>
        <family val="0"/>
      </rPr>
      <t>9.12</t>
    </r>
  </si>
  <si>
    <r>
      <t>8</t>
    </r>
    <r>
      <rPr>
        <sz val="12"/>
        <color indexed="8"/>
        <rFont val="宋体"/>
        <family val="0"/>
      </rPr>
      <t>5.68</t>
    </r>
  </si>
  <si>
    <r>
      <t>8</t>
    </r>
    <r>
      <rPr>
        <sz val="12"/>
        <color indexed="8"/>
        <rFont val="宋体"/>
        <family val="0"/>
      </rPr>
      <t>6.80</t>
    </r>
  </si>
  <si>
    <r>
      <t>7</t>
    </r>
    <r>
      <rPr>
        <sz val="12"/>
        <color indexed="8"/>
        <rFont val="宋体"/>
        <family val="0"/>
      </rPr>
      <t>4.60</t>
    </r>
  </si>
  <si>
    <r>
      <t>9</t>
    </r>
    <r>
      <rPr>
        <sz val="12"/>
        <color indexed="8"/>
        <rFont val="宋体"/>
        <family val="0"/>
      </rPr>
      <t>4.40</t>
    </r>
  </si>
  <si>
    <r>
      <t>9</t>
    </r>
    <r>
      <rPr>
        <sz val="12"/>
        <color indexed="8"/>
        <rFont val="宋体"/>
        <family val="0"/>
      </rPr>
      <t>3.40</t>
    </r>
  </si>
  <si>
    <r>
      <t>8</t>
    </r>
    <r>
      <rPr>
        <sz val="12"/>
        <color indexed="8"/>
        <rFont val="宋体"/>
        <family val="0"/>
      </rPr>
      <t>4.20</t>
    </r>
  </si>
  <si>
    <r>
      <t>9</t>
    </r>
    <r>
      <rPr>
        <sz val="12"/>
        <color indexed="8"/>
        <rFont val="宋体"/>
        <family val="0"/>
      </rPr>
      <t>4.62</t>
    </r>
  </si>
  <si>
    <r>
      <t>9</t>
    </r>
    <r>
      <rPr>
        <sz val="12"/>
        <color indexed="8"/>
        <rFont val="宋体"/>
        <family val="0"/>
      </rPr>
      <t>6.78</t>
    </r>
  </si>
  <si>
    <r>
      <t>8</t>
    </r>
    <r>
      <rPr>
        <sz val="12"/>
        <color indexed="8"/>
        <rFont val="宋体"/>
        <family val="0"/>
      </rPr>
      <t>7.82</t>
    </r>
  </si>
  <si>
    <r>
      <t>9</t>
    </r>
    <r>
      <rPr>
        <sz val="12"/>
        <color indexed="8"/>
        <rFont val="宋体"/>
        <family val="0"/>
      </rPr>
      <t>3.02</t>
    </r>
  </si>
  <si>
    <r>
      <t>8</t>
    </r>
    <r>
      <rPr>
        <sz val="12"/>
        <color indexed="8"/>
        <rFont val="宋体"/>
        <family val="0"/>
      </rPr>
      <t>9.02</t>
    </r>
  </si>
  <si>
    <r>
      <t>8</t>
    </r>
    <r>
      <rPr>
        <sz val="12"/>
        <color indexed="8"/>
        <rFont val="宋体"/>
        <family val="0"/>
      </rPr>
      <t>9.16</t>
    </r>
  </si>
  <si>
    <r>
      <t>9</t>
    </r>
    <r>
      <rPr>
        <sz val="12"/>
        <color indexed="8"/>
        <rFont val="宋体"/>
        <family val="0"/>
      </rPr>
      <t>1.42</t>
    </r>
  </si>
  <si>
    <r>
      <t>9</t>
    </r>
    <r>
      <rPr>
        <sz val="12"/>
        <color indexed="8"/>
        <rFont val="宋体"/>
        <family val="0"/>
      </rPr>
      <t>0.46</t>
    </r>
  </si>
  <si>
    <r>
      <t>8</t>
    </r>
    <r>
      <rPr>
        <sz val="12"/>
        <color indexed="8"/>
        <rFont val="宋体"/>
        <family val="0"/>
      </rPr>
      <t>8.74</t>
    </r>
  </si>
  <si>
    <r>
      <t>9</t>
    </r>
    <r>
      <rPr>
        <sz val="12"/>
        <color indexed="8"/>
        <rFont val="宋体"/>
        <family val="0"/>
      </rPr>
      <t>5.36</t>
    </r>
  </si>
  <si>
    <r>
      <t>8</t>
    </r>
    <r>
      <rPr>
        <sz val="12"/>
        <color indexed="8"/>
        <rFont val="宋体"/>
        <family val="0"/>
      </rPr>
      <t>9.54</t>
    </r>
  </si>
  <si>
    <r>
      <t>7</t>
    </r>
    <r>
      <rPr>
        <sz val="12"/>
        <color indexed="8"/>
        <rFont val="宋体"/>
        <family val="0"/>
      </rPr>
      <t>8.90</t>
    </r>
  </si>
  <si>
    <r>
      <t>7</t>
    </r>
    <r>
      <rPr>
        <sz val="12"/>
        <color indexed="8"/>
        <rFont val="宋体"/>
        <family val="0"/>
      </rPr>
      <t>9.96</t>
    </r>
  </si>
  <si>
    <r>
      <t>8</t>
    </r>
    <r>
      <rPr>
        <sz val="12"/>
        <color indexed="8"/>
        <rFont val="宋体"/>
        <family val="0"/>
      </rPr>
      <t>3.92</t>
    </r>
  </si>
  <si>
    <r>
      <t>8</t>
    </r>
    <r>
      <rPr>
        <sz val="12"/>
        <color indexed="8"/>
        <rFont val="宋体"/>
        <family val="0"/>
      </rPr>
      <t>8.52</t>
    </r>
  </si>
  <si>
    <r>
      <t>8</t>
    </r>
    <r>
      <rPr>
        <sz val="12"/>
        <color indexed="8"/>
        <rFont val="宋体"/>
        <family val="0"/>
      </rPr>
      <t>7.50</t>
    </r>
  </si>
  <si>
    <r>
      <t>8</t>
    </r>
    <r>
      <rPr>
        <sz val="12"/>
        <color indexed="8"/>
        <rFont val="宋体"/>
        <family val="0"/>
      </rPr>
      <t>6.16</t>
    </r>
  </si>
  <si>
    <r>
      <t>8</t>
    </r>
    <r>
      <rPr>
        <sz val="12"/>
        <color indexed="8"/>
        <rFont val="宋体"/>
        <family val="0"/>
      </rPr>
      <t>0.30</t>
    </r>
  </si>
  <si>
    <r>
      <t>9</t>
    </r>
    <r>
      <rPr>
        <sz val="12"/>
        <color indexed="8"/>
        <rFont val="宋体"/>
        <family val="0"/>
      </rPr>
      <t>2.20</t>
    </r>
  </si>
  <si>
    <r>
      <t>8</t>
    </r>
    <r>
      <rPr>
        <sz val="12"/>
        <color indexed="8"/>
        <rFont val="宋体"/>
        <family val="0"/>
      </rPr>
      <t>9.60</t>
    </r>
  </si>
  <si>
    <r>
      <t>8</t>
    </r>
    <r>
      <rPr>
        <sz val="12"/>
        <color indexed="8"/>
        <rFont val="宋体"/>
        <family val="0"/>
      </rPr>
      <t>9.70</t>
    </r>
  </si>
  <si>
    <r>
      <t>8</t>
    </r>
    <r>
      <rPr>
        <sz val="12"/>
        <color indexed="8"/>
        <rFont val="宋体"/>
        <family val="0"/>
      </rPr>
      <t>5.60</t>
    </r>
  </si>
  <si>
    <r>
      <t>8</t>
    </r>
    <r>
      <rPr>
        <sz val="12"/>
        <color indexed="8"/>
        <rFont val="宋体"/>
        <family val="0"/>
      </rPr>
      <t>2.30</t>
    </r>
  </si>
  <si>
    <r>
      <t>8</t>
    </r>
    <r>
      <rPr>
        <sz val="12"/>
        <color indexed="8"/>
        <rFont val="宋体"/>
        <family val="0"/>
      </rPr>
      <t>6.60</t>
    </r>
  </si>
  <si>
    <r>
      <t>9</t>
    </r>
    <r>
      <rPr>
        <sz val="12"/>
        <color indexed="8"/>
        <rFont val="宋体"/>
        <family val="0"/>
      </rPr>
      <t>1.60</t>
    </r>
  </si>
  <si>
    <r>
      <t>9</t>
    </r>
    <r>
      <rPr>
        <sz val="12"/>
        <color indexed="8"/>
        <rFont val="宋体"/>
        <family val="0"/>
      </rPr>
      <t>0.20</t>
    </r>
  </si>
  <si>
    <t>84.60</t>
  </si>
  <si>
    <t>92.40</t>
  </si>
  <si>
    <t>83.60</t>
  </si>
  <si>
    <t>93.20</t>
  </si>
  <si>
    <t>87.00</t>
  </si>
  <si>
    <t>94.60</t>
  </si>
  <si>
    <t>88.00</t>
  </si>
  <si>
    <t>90.00</t>
  </si>
  <si>
    <t>89.60</t>
  </si>
  <si>
    <t>85.80</t>
  </si>
  <si>
    <t>88.80</t>
  </si>
  <si>
    <t>86.60</t>
  </si>
  <si>
    <t>91.20</t>
  </si>
  <si>
    <t>90.40</t>
  </si>
  <si>
    <r>
      <t>8</t>
    </r>
    <r>
      <rPr>
        <sz val="12"/>
        <color indexed="8"/>
        <rFont val="宋体"/>
        <family val="0"/>
      </rPr>
      <t>5.40</t>
    </r>
  </si>
  <si>
    <r>
      <t>8</t>
    </r>
    <r>
      <rPr>
        <sz val="12"/>
        <color indexed="8"/>
        <rFont val="宋体"/>
        <family val="0"/>
      </rPr>
      <t>7.20</t>
    </r>
  </si>
  <si>
    <r>
      <t>8</t>
    </r>
    <r>
      <rPr>
        <sz val="12"/>
        <color indexed="8"/>
        <rFont val="宋体"/>
        <family val="0"/>
      </rPr>
      <t>5.46</t>
    </r>
  </si>
  <si>
    <t>报考单位</t>
  </si>
  <si>
    <t>桑植县城镇初中、农村初中学校</t>
  </si>
  <si>
    <t>桑植县城镇小学、农村小学</t>
  </si>
  <si>
    <t>桑植县党政机关幼儿园</t>
  </si>
  <si>
    <t>初中地理教师</t>
  </si>
  <si>
    <t>初中化学教师</t>
  </si>
  <si>
    <t>初中历史教师</t>
  </si>
  <si>
    <t>初中美术教师</t>
  </si>
  <si>
    <t>初中生物教师</t>
  </si>
  <si>
    <t>初中数学教师</t>
  </si>
  <si>
    <t>初中体育教师</t>
  </si>
  <si>
    <t>初中物理教师</t>
  </si>
  <si>
    <t>初中信息技术教师</t>
  </si>
  <si>
    <t>初中音乐教师</t>
  </si>
  <si>
    <t>初中英语教师</t>
  </si>
  <si>
    <t>初中语文教师</t>
  </si>
  <si>
    <t>初中政治教师</t>
  </si>
  <si>
    <t>小学美术教师</t>
  </si>
  <si>
    <t>小学数学教师</t>
  </si>
  <si>
    <t>小学体育教师</t>
  </si>
  <si>
    <t>小学信息技术教师</t>
  </si>
  <si>
    <t>小学音乐教师</t>
  </si>
  <si>
    <t>小学英语教师</t>
  </si>
  <si>
    <t>小学语文教师</t>
  </si>
  <si>
    <t>笔试分数</t>
  </si>
  <si>
    <t>面试分数</t>
  </si>
  <si>
    <t>面试分数
40%</t>
  </si>
  <si>
    <t>笔试分数
60%</t>
  </si>
  <si>
    <t>合计</t>
  </si>
  <si>
    <t>报考岗位</t>
  </si>
  <si>
    <t>桑植县2019年事业单位公开招聘人员教师拟聘用人员名单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</si>
</sst>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-* #,##0.00_-;\-* #,##0.00_-;_-* &quot;-&quot;??_-;_-@_-"/>
    <numFmt numFmtId="178" formatCode="&quot;¥&quot;#,##0.00;\-&quot;¥&quot;#,##0.00"/>
    <numFmt numFmtId="179" formatCode="_-* #,##0_-;\-* #,##0_-;_-* &quot;-&quot;_-;_-@_-"/>
    <numFmt numFmtId="180" formatCode="&quot;¥&quot;#,##0;\\\-&quot;¥&quot;#,##0"/>
  </numFmts>
  <fonts count="34"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大标宋简体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</borders>
  <cellStyleXfs count="1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1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8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9" fontId="0" fillId="0" borderId="0" applyFont="0" applyFill="0" applyBorder="0" applyProtection="0">
      <alignment/>
    </xf>
    <xf numFmtId="9" fontId="1" fillId="0" borderId="0" applyFont="0" applyFill="0" applyBorder="0" applyAlignment="0" applyProtection="0"/>
    <xf numFmtId="0" fontId="23" fillId="0" borderId="0" applyNumberFormat="0" applyFill="0" applyBorder="0" applyProtection="0">
      <alignment/>
    </xf>
    <xf numFmtId="0" fontId="24" fillId="0" borderId="1" applyNumberFormat="0" applyFill="0" applyProtection="0">
      <alignment/>
    </xf>
    <xf numFmtId="0" fontId="5" fillId="0" borderId="2" applyNumberFormat="0" applyFill="0" applyProtection="0">
      <alignment/>
    </xf>
    <xf numFmtId="0" fontId="5" fillId="0" borderId="2" applyNumberFormat="0" applyFill="0" applyProtection="0">
      <alignment/>
    </xf>
    <xf numFmtId="0" fontId="25" fillId="0" borderId="3" applyNumberFormat="0" applyFill="0" applyProtection="0">
      <alignment/>
    </xf>
    <xf numFmtId="0" fontId="6" fillId="0" borderId="2" applyNumberFormat="0" applyFill="0" applyProtection="0">
      <alignment/>
    </xf>
    <xf numFmtId="0" fontId="6" fillId="0" borderId="2" applyNumberFormat="0" applyFill="0" applyProtection="0">
      <alignment/>
    </xf>
    <xf numFmtId="0" fontId="26" fillId="0" borderId="4" applyNumberFormat="0" applyFill="0" applyProtection="0">
      <alignment/>
    </xf>
    <xf numFmtId="0" fontId="7" fillId="0" borderId="5" applyNumberFormat="0" applyFill="0" applyProtection="0">
      <alignment/>
    </xf>
    <xf numFmtId="0" fontId="7" fillId="0" borderId="5" applyNumberFormat="0" applyFill="0" applyProtection="0">
      <alignment/>
    </xf>
    <xf numFmtId="0" fontId="2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29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10" fillId="0" borderId="6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7" fontId="0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44" fontId="0" fillId="0" borderId="0" applyFont="0" applyFill="0" applyBorder="0" applyProtection="0">
      <alignment/>
    </xf>
    <xf numFmtId="5" fontId="0" fillId="0" borderId="0" applyFont="0" applyFill="0" applyBorder="0" applyProtection="0">
      <alignment/>
    </xf>
    <xf numFmtId="42" fontId="1" fillId="0" borderId="0" applyFont="0" applyFill="0" applyBorder="0" applyAlignment="0" applyProtection="0"/>
    <xf numFmtId="0" fontId="27" fillId="18" borderId="8" applyNumberFormat="0" applyProtection="0">
      <alignment/>
    </xf>
    <xf numFmtId="0" fontId="11" fillId="9" borderId="9" applyNumberFormat="0" applyProtection="0">
      <alignment/>
    </xf>
    <xf numFmtId="0" fontId="11" fillId="9" borderId="9" applyNumberFormat="0" applyProtection="0">
      <alignment/>
    </xf>
    <xf numFmtId="0" fontId="12" fillId="19" borderId="10" applyNumberFormat="0" applyProtection="0">
      <alignment/>
    </xf>
    <xf numFmtId="0" fontId="12" fillId="19" borderId="11" applyNumberFormat="0" applyProtection="0">
      <alignment/>
    </xf>
    <xf numFmtId="0" fontId="12" fillId="19" borderId="11" applyNumberFormat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12" applyNumberFormat="0" applyFill="0" applyProtection="0">
      <alignment/>
    </xf>
    <xf numFmtId="0" fontId="15" fillId="0" borderId="12" applyNumberFormat="0" applyFill="0" applyProtection="0">
      <alignment/>
    </xf>
    <xf numFmtId="0" fontId="28" fillId="0" borderId="13" applyNumberFormat="0" applyFill="0" applyProtection="0">
      <alignment/>
    </xf>
    <xf numFmtId="0" fontId="0" fillId="3" borderId="14" applyNumberFormat="0" applyFont="0" applyProtection="0">
      <alignment/>
    </xf>
    <xf numFmtId="43" fontId="0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1" fillId="0" borderId="0" applyFont="0" applyFill="0" applyBorder="0" applyAlignment="0" applyProtection="0"/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0" fillId="26" borderId="0" applyNumberFormat="0" applyBorder="0" applyProtection="0">
      <alignment/>
    </xf>
    <xf numFmtId="0" fontId="16" fillId="26" borderId="0" applyNumberFormat="0" applyBorder="0" applyProtection="0">
      <alignment/>
    </xf>
    <xf numFmtId="0" fontId="16" fillId="26" borderId="0" applyNumberFormat="0" applyBorder="0" applyProtection="0">
      <alignment/>
    </xf>
    <xf numFmtId="0" fontId="17" fillId="18" borderId="15" applyNumberFormat="0" applyProtection="0">
      <alignment/>
    </xf>
    <xf numFmtId="0" fontId="17" fillId="9" borderId="9" applyNumberFormat="0" applyProtection="0">
      <alignment/>
    </xf>
    <xf numFmtId="0" fontId="17" fillId="9" borderId="9" applyNumberFormat="0" applyProtection="0">
      <alignment/>
    </xf>
    <xf numFmtId="0" fontId="18" fillId="8" borderId="8" applyNumberFormat="0" applyProtection="0">
      <alignment/>
    </xf>
    <xf numFmtId="0" fontId="18" fillId="8" borderId="9" applyNumberFormat="0" applyProtection="0">
      <alignment/>
    </xf>
    <xf numFmtId="0" fontId="18" fillId="8" borderId="9" applyNumberFormat="0" applyProtection="0">
      <alignment/>
    </xf>
    <xf numFmtId="0" fontId="22" fillId="0" borderId="0" applyNumberFormat="0" applyFill="0" applyBorder="0" applyProtection="0">
      <alignment/>
    </xf>
    <xf numFmtId="0" fontId="0" fillId="3" borderId="9" applyNumberFormat="0" applyFont="0" applyProtection="0">
      <alignment/>
    </xf>
    <xf numFmtId="0" fontId="0" fillId="3" borderId="9" applyNumberFormat="0" applyFont="0" applyProtection="0">
      <alignment/>
    </xf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9" fillId="0" borderId="0" xfId="0" applyFill="1" applyBorder="1" applyAlignment="1">
      <alignment horizontal="center" vertical="center"/>
    </xf>
    <xf numFmtId="49" fontId="19" fillId="0" borderId="0" xfId="0" applyNumberFormat="1" applyFill="1" applyBorder="1" applyAlignment="1">
      <alignment horizontal="center" vertical="center" wrapText="1"/>
    </xf>
    <xf numFmtId="176" fontId="19" fillId="0" borderId="0" xfId="0" applyNumberFormat="1" applyFill="1" applyBorder="1" applyAlignment="1">
      <alignment horizontal="center" vertical="center" wrapText="1"/>
    </xf>
    <xf numFmtId="49" fontId="2" fillId="0" borderId="0" xfId="132" applyNumberFormat="1" applyFill="1" applyBorder="1" applyAlignment="1">
      <alignment horizontal="center" vertical="center" wrapText="1"/>
      <protection/>
    </xf>
    <xf numFmtId="49" fontId="2" fillId="0" borderId="0" xfId="133" applyNumberFormat="1" applyFill="1" applyBorder="1" applyAlignment="1">
      <alignment horizontal="center" vertical="center"/>
      <protection/>
    </xf>
    <xf numFmtId="49" fontId="0" fillId="0" borderId="0" xfId="123" applyNumberFormat="1" applyFill="1" applyBorder="1" applyAlignment="1">
      <alignment horizontal="center" vertical="center"/>
      <protection/>
    </xf>
    <xf numFmtId="176" fontId="3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83">
    <cellStyle name="Normal" xfId="0"/>
    <cellStyle name="20% - 强调文字1" xfId="15"/>
    <cellStyle name="20% - 强调文字2" xfId="16"/>
    <cellStyle name="20% - 强调文字3" xfId="17"/>
    <cellStyle name="20% - 强调文字4" xfId="18"/>
    <cellStyle name="20% - 强调文字5" xfId="19"/>
    <cellStyle name="20% - 强调文字6" xfId="20"/>
    <cellStyle name="20% - 强调文字颜色 1 2" xfId="21"/>
    <cellStyle name="20% - 强调文字颜色 1 3" xfId="22"/>
    <cellStyle name="20% - 强调文字颜色 2 2" xfId="23"/>
    <cellStyle name="20% - 强调文字颜色 2 3" xfId="24"/>
    <cellStyle name="20% - 强调文字颜色 3 2" xfId="25"/>
    <cellStyle name="20% - 强调文字颜色 3 3" xfId="26"/>
    <cellStyle name="20% - 强调文字颜色 4 2" xfId="27"/>
    <cellStyle name="20% - 强调文字颜色 4 3" xfId="28"/>
    <cellStyle name="20% - 强调文字颜色 5 2" xfId="29"/>
    <cellStyle name="20% - 强调文字颜色 5 3" xfId="30"/>
    <cellStyle name="20% - 强调文字颜色 6 2" xfId="31"/>
    <cellStyle name="20% - 强调文字颜色 6 3" xfId="32"/>
    <cellStyle name="40% - 强调文字1" xfId="33"/>
    <cellStyle name="40% - 强调文字2" xfId="34"/>
    <cellStyle name="40% - 强调文字3" xfId="35"/>
    <cellStyle name="40% - 强调文字4" xfId="36"/>
    <cellStyle name="40% - 强调文字5" xfId="37"/>
    <cellStyle name="40% - 强调文字6" xfId="38"/>
    <cellStyle name="40% - 强调文字颜色 1 2" xfId="39"/>
    <cellStyle name="40% - 强调文字颜色 1 3" xfId="40"/>
    <cellStyle name="40% - 强调文字颜色 2 2" xfId="41"/>
    <cellStyle name="40% - 强调文字颜色 2 3" xfId="42"/>
    <cellStyle name="40% - 强调文字颜色 3 2" xfId="43"/>
    <cellStyle name="40% - 强调文字颜色 3 3" xfId="44"/>
    <cellStyle name="40% - 强调文字颜色 4 2" xfId="45"/>
    <cellStyle name="40% - 强调文字颜色 4 3" xfId="46"/>
    <cellStyle name="40% - 强调文字颜色 5 2" xfId="47"/>
    <cellStyle name="40% - 强调文字颜色 5 3" xfId="48"/>
    <cellStyle name="40% - 强调文字颜色 6 2" xfId="49"/>
    <cellStyle name="40% - 强调文字颜色 6 3" xfId="50"/>
    <cellStyle name="60% - 强调文字1" xfId="51"/>
    <cellStyle name="60% - 强调文字2" xfId="52"/>
    <cellStyle name="60% - 强调文字3" xfId="53"/>
    <cellStyle name="60% - 强调文字4" xfId="54"/>
    <cellStyle name="60% - 强调文字5" xfId="55"/>
    <cellStyle name="60% - 强调文字6" xfId="56"/>
    <cellStyle name="60% - 强调文字颜色 1 2" xfId="57"/>
    <cellStyle name="60% - 强调文字颜色 1 3" xfId="58"/>
    <cellStyle name="60% - 强调文字颜色 2 2" xfId="59"/>
    <cellStyle name="60% - 强调文字颜色 2 3" xfId="60"/>
    <cellStyle name="60% - 强调文字颜色 3 2" xfId="61"/>
    <cellStyle name="60% - 强调文字颜色 3 3" xfId="62"/>
    <cellStyle name="60% - 强调文字颜色 4 2" xfId="63"/>
    <cellStyle name="60% - 强调文字颜色 4 3" xfId="64"/>
    <cellStyle name="60% - 强调文字颜色 5 2" xfId="65"/>
    <cellStyle name="60% - 强调文字颜色 5 3" xfId="66"/>
    <cellStyle name="60% - 强调文字颜色 6 2" xfId="67"/>
    <cellStyle name="60% - 强调文字颜色 6 3" xfId="68"/>
    <cellStyle name="百分比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10" xfId="89"/>
    <cellStyle name="常规 10 2" xfId="90"/>
    <cellStyle name="常规 11" xfId="91"/>
    <cellStyle name="常规 2" xfId="92"/>
    <cellStyle name="常规 2 2" xfId="93"/>
    <cellStyle name="常规 2 2 2" xfId="94"/>
    <cellStyle name="常规 2 2 2 2" xfId="95"/>
    <cellStyle name="常规 2 2 3" xfId="96"/>
    <cellStyle name="常规 2 2 3 2" xfId="97"/>
    <cellStyle name="常规 2 2 3 3" xfId="98"/>
    <cellStyle name="常规 2 2 3 3 2" xfId="99"/>
    <cellStyle name="常规 2 3" xfId="100"/>
    <cellStyle name="常规 2 4" xfId="101"/>
    <cellStyle name="常规 25" xfId="102"/>
    <cellStyle name="常规 3" xfId="103"/>
    <cellStyle name="常规 3 2" xfId="104"/>
    <cellStyle name="常规 3 2 2" xfId="105"/>
    <cellStyle name="常规 3 2 2 2" xfId="106"/>
    <cellStyle name="常规 3 2 3" xfId="107"/>
    <cellStyle name="常规 3 2 3 2" xfId="108"/>
    <cellStyle name="常规 3 2 3 3" xfId="109"/>
    <cellStyle name="常规 3 2 3 3 2" xfId="110"/>
    <cellStyle name="常规 3 3" xfId="111"/>
    <cellStyle name="常规 3 4" xfId="112"/>
    <cellStyle name="常规 4" xfId="113"/>
    <cellStyle name="常规 4 2" xfId="114"/>
    <cellStyle name="常规 4 2 2" xfId="115"/>
    <cellStyle name="常规 4 2 2 2" xfId="116"/>
    <cellStyle name="常规 4 2 3" xfId="117"/>
    <cellStyle name="常规 4 2 3 2" xfId="118"/>
    <cellStyle name="常规 4 2 3 3" xfId="119"/>
    <cellStyle name="常规 4 2 3 3 2" xfId="120"/>
    <cellStyle name="常规 4 3" xfId="121"/>
    <cellStyle name="常规 4 4" xfId="122"/>
    <cellStyle name="常规 5" xfId="123"/>
    <cellStyle name="常规 5 2" xfId="124"/>
    <cellStyle name="常规 5 2 2" xfId="125"/>
    <cellStyle name="常规 5 3" xfId="126"/>
    <cellStyle name="常规 5 3 2" xfId="127"/>
    <cellStyle name="常规 5 3 3" xfId="128"/>
    <cellStyle name="常规 5 3 3 2" xfId="129"/>
    <cellStyle name="常规 5 4" xfId="130"/>
    <cellStyle name="常规 6" xfId="131"/>
    <cellStyle name="常规 7" xfId="132"/>
    <cellStyle name="常规 8" xfId="133"/>
    <cellStyle name="常规 9" xfId="134"/>
    <cellStyle name="Hyperlink" xfId="135"/>
    <cellStyle name="好" xfId="136"/>
    <cellStyle name="好 2" xfId="137"/>
    <cellStyle name="好 3" xfId="138"/>
    <cellStyle name="汇总" xfId="139"/>
    <cellStyle name="汇总 2" xfId="140"/>
    <cellStyle name="汇总 3" xfId="141"/>
    <cellStyle name="货币" xfId="142"/>
    <cellStyle name="Currency" xfId="143"/>
    <cellStyle name="货币 2" xfId="144"/>
    <cellStyle name="货币[0]" xfId="145"/>
    <cellStyle name="Currency [0]" xfId="146"/>
    <cellStyle name="计算" xfId="147"/>
    <cellStyle name="计算 2" xfId="148"/>
    <cellStyle name="计算 3" xfId="149"/>
    <cellStyle name="检查单元格" xfId="150"/>
    <cellStyle name="检查单元格 2" xfId="151"/>
    <cellStyle name="检查单元格 3" xfId="152"/>
    <cellStyle name="解释性文本" xfId="153"/>
    <cellStyle name="解释性文本 2" xfId="154"/>
    <cellStyle name="解释性文本 3" xfId="155"/>
    <cellStyle name="警告文本" xfId="156"/>
    <cellStyle name="警告文本 2" xfId="157"/>
    <cellStyle name="警告文本 3" xfId="158"/>
    <cellStyle name="链接单元格 2" xfId="159"/>
    <cellStyle name="链接单元格 3" xfId="160"/>
    <cellStyle name="链接的单元格" xfId="161"/>
    <cellStyle name="批注" xfId="162"/>
    <cellStyle name="千位分隔" xfId="163"/>
    <cellStyle name="Comma" xfId="164"/>
    <cellStyle name="千位分隔[0]" xfId="165"/>
    <cellStyle name="Comma [0]" xfId="166"/>
    <cellStyle name="强调文字1" xfId="167"/>
    <cellStyle name="强调文字2" xfId="168"/>
    <cellStyle name="强调文字3" xfId="169"/>
    <cellStyle name="强调文字4" xfId="170"/>
    <cellStyle name="强调文字5" xfId="171"/>
    <cellStyle name="强调文字6" xfId="172"/>
    <cellStyle name="强调文字颜色 1 2" xfId="173"/>
    <cellStyle name="强调文字颜色 1 3" xfId="174"/>
    <cellStyle name="强调文字颜色 2 2" xfId="175"/>
    <cellStyle name="强调文字颜色 2 3" xfId="176"/>
    <cellStyle name="强调文字颜色 3 2" xfId="177"/>
    <cellStyle name="强调文字颜色 3 3" xfId="178"/>
    <cellStyle name="强调文字颜色 4 2" xfId="179"/>
    <cellStyle name="强调文字颜色 4 3" xfId="180"/>
    <cellStyle name="强调文字颜色 5 2" xfId="181"/>
    <cellStyle name="强调文字颜色 5 3" xfId="182"/>
    <cellStyle name="强调文字颜色 6 2" xfId="183"/>
    <cellStyle name="强调文字颜色 6 3" xfId="184"/>
    <cellStyle name="适中" xfId="185"/>
    <cellStyle name="适中 2" xfId="186"/>
    <cellStyle name="适中 3" xfId="187"/>
    <cellStyle name="输出" xfId="188"/>
    <cellStyle name="输出 2" xfId="189"/>
    <cellStyle name="输出 3" xfId="190"/>
    <cellStyle name="输入" xfId="191"/>
    <cellStyle name="输入 2" xfId="192"/>
    <cellStyle name="输入 3" xfId="193"/>
    <cellStyle name="Followed Hyperlink" xfId="194"/>
    <cellStyle name="注释 2" xfId="195"/>
    <cellStyle name="注释 3" xfId="1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8.75390625" defaultRowHeight="14.25"/>
  <cols>
    <col min="1" max="1" width="8.375" style="2" customWidth="1"/>
    <col min="2" max="2" width="5.25390625" style="2" customWidth="1"/>
    <col min="3" max="3" width="31.75390625" style="2" customWidth="1"/>
    <col min="4" max="4" width="17.25390625" style="4" customWidth="1"/>
    <col min="5" max="5" width="14.25390625" style="4" customWidth="1"/>
    <col min="6" max="6" width="9.375" style="4" customWidth="1"/>
    <col min="7" max="7" width="9.25390625" style="5" customWidth="1"/>
    <col min="8" max="8" width="9.25390625" style="4" customWidth="1"/>
    <col min="9" max="9" width="9.25390625" style="5" customWidth="1"/>
    <col min="10" max="10" width="7.625" style="5" customWidth="1"/>
    <col min="11" max="11" width="6.375" style="2" customWidth="1"/>
    <col min="12" max="16384" width="8.75390625" style="2" customWidth="1"/>
  </cols>
  <sheetData>
    <row r="1" spans="1:11" ht="35.25" customHeight="1">
      <c r="A1" s="14" t="s">
        <v>358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6" customFormat="1" ht="38.25" customHeight="1">
      <c r="A2" s="7" t="s">
        <v>74</v>
      </c>
      <c r="B2" s="7" t="s">
        <v>75</v>
      </c>
      <c r="C2" s="7" t="s">
        <v>328</v>
      </c>
      <c r="D2" s="7" t="s">
        <v>357</v>
      </c>
      <c r="E2" s="7" t="s">
        <v>54</v>
      </c>
      <c r="F2" s="13" t="s">
        <v>352</v>
      </c>
      <c r="G2" s="12" t="s">
        <v>355</v>
      </c>
      <c r="H2" s="7" t="s">
        <v>353</v>
      </c>
      <c r="I2" s="12" t="s">
        <v>354</v>
      </c>
      <c r="J2" s="8" t="s">
        <v>356</v>
      </c>
      <c r="K2" s="7" t="s">
        <v>76</v>
      </c>
    </row>
    <row r="3" spans="1:10" ht="19.5" customHeight="1">
      <c r="A3" s="2" t="s">
        <v>10</v>
      </c>
      <c r="B3" s="2" t="s">
        <v>102</v>
      </c>
      <c r="C3" s="3" t="s">
        <v>329</v>
      </c>
      <c r="D3" s="4" t="s">
        <v>332</v>
      </c>
      <c r="E3" s="4">
        <v>20190020432</v>
      </c>
      <c r="F3" s="4" t="s">
        <v>153</v>
      </c>
      <c r="G3" s="5">
        <f>F3*0.6</f>
        <v>52.26</v>
      </c>
      <c r="H3" s="4" t="s">
        <v>273</v>
      </c>
      <c r="I3" s="5">
        <f>H3*0.4</f>
        <v>36.456</v>
      </c>
      <c r="J3" s="5">
        <f>G3+I3</f>
        <v>88.71600000000001</v>
      </c>
    </row>
    <row r="4" spans="1:10" ht="19.5" customHeight="1">
      <c r="A4" s="2" t="s">
        <v>82</v>
      </c>
      <c r="B4" s="2" t="s">
        <v>77</v>
      </c>
      <c r="C4" s="3" t="s">
        <v>329</v>
      </c>
      <c r="D4" s="4" t="s">
        <v>332</v>
      </c>
      <c r="E4" s="4">
        <v>20190020421</v>
      </c>
      <c r="F4" s="4" t="s">
        <v>149</v>
      </c>
      <c r="G4" s="5">
        <f>F4*0.6</f>
        <v>51.48</v>
      </c>
      <c r="H4" s="4" t="s">
        <v>274</v>
      </c>
      <c r="I4" s="5">
        <f>H4*0.4</f>
        <v>33.64</v>
      </c>
      <c r="J4" s="5">
        <f>G4+I4</f>
        <v>85.12</v>
      </c>
    </row>
    <row r="5" ht="19.5" customHeight="1">
      <c r="C5" s="3"/>
    </row>
    <row r="6" spans="1:10" ht="19.5" customHeight="1">
      <c r="A6" s="2" t="s">
        <v>35</v>
      </c>
      <c r="B6" s="2" t="s">
        <v>102</v>
      </c>
      <c r="C6" s="3" t="s">
        <v>329</v>
      </c>
      <c r="D6" s="4" t="s">
        <v>333</v>
      </c>
      <c r="E6" s="4">
        <v>20190020718</v>
      </c>
      <c r="F6" s="4" t="s">
        <v>168</v>
      </c>
      <c r="G6" s="5">
        <f>F6*0.6</f>
        <v>53.699999999999996</v>
      </c>
      <c r="H6" s="4" t="s">
        <v>305</v>
      </c>
      <c r="I6" s="5">
        <f>H6*0.4</f>
        <v>35.88</v>
      </c>
      <c r="J6" s="5">
        <f>G6+I6</f>
        <v>89.58</v>
      </c>
    </row>
    <row r="7" spans="1:10" ht="19.5" customHeight="1">
      <c r="A7" s="2" t="s">
        <v>78</v>
      </c>
      <c r="B7" s="2" t="s">
        <v>102</v>
      </c>
      <c r="C7" s="3" t="s">
        <v>329</v>
      </c>
      <c r="D7" s="4" t="s">
        <v>333</v>
      </c>
      <c r="E7" s="4">
        <v>20190020721</v>
      </c>
      <c r="F7" s="4" t="s">
        <v>157</v>
      </c>
      <c r="G7" s="5">
        <f>F7*0.6</f>
        <v>44.699999999999996</v>
      </c>
      <c r="H7" s="4" t="s">
        <v>304</v>
      </c>
      <c r="I7" s="5">
        <f>H7*0.4</f>
        <v>35.839999999999996</v>
      </c>
      <c r="J7" s="5">
        <f>G7+I7</f>
        <v>80.53999999999999</v>
      </c>
    </row>
    <row r="8" ht="19.5" customHeight="1">
      <c r="C8" s="3"/>
    </row>
    <row r="9" spans="1:10" ht="19.5" customHeight="1">
      <c r="A9" s="2" t="s">
        <v>51</v>
      </c>
      <c r="B9" s="2" t="s">
        <v>102</v>
      </c>
      <c r="C9" s="3" t="s">
        <v>329</v>
      </c>
      <c r="D9" s="4" t="s">
        <v>334</v>
      </c>
      <c r="E9" s="4">
        <v>20190020809</v>
      </c>
      <c r="F9" s="4" t="s">
        <v>174</v>
      </c>
      <c r="G9" s="5">
        <f>F9*0.6</f>
        <v>51</v>
      </c>
      <c r="H9" s="4" t="s">
        <v>270</v>
      </c>
      <c r="I9" s="5">
        <f>H9*0.4</f>
        <v>37.056000000000004</v>
      </c>
      <c r="J9" s="5">
        <f>G9+I9</f>
        <v>88.05600000000001</v>
      </c>
    </row>
    <row r="10" spans="1:10" ht="19.5" customHeight="1">
      <c r="A10" s="2" t="s">
        <v>90</v>
      </c>
      <c r="B10" s="2" t="s">
        <v>77</v>
      </c>
      <c r="C10" s="3" t="s">
        <v>329</v>
      </c>
      <c r="D10" s="4" t="s">
        <v>334</v>
      </c>
      <c r="E10" s="4">
        <v>20190020819</v>
      </c>
      <c r="F10" s="4" t="s">
        <v>162</v>
      </c>
      <c r="G10" s="5">
        <f>F10*0.6</f>
        <v>48.9</v>
      </c>
      <c r="H10" s="4" t="s">
        <v>269</v>
      </c>
      <c r="I10" s="5">
        <f>H10*0.4</f>
        <v>35.232</v>
      </c>
      <c r="J10" s="5">
        <f>G10+I10</f>
        <v>84.132</v>
      </c>
    </row>
    <row r="11" spans="1:10" ht="19.5" customHeight="1">
      <c r="A11" s="2" t="s">
        <v>111</v>
      </c>
      <c r="B11" s="2" t="s">
        <v>77</v>
      </c>
      <c r="C11" s="3" t="s">
        <v>329</v>
      </c>
      <c r="D11" s="4" t="s">
        <v>334</v>
      </c>
      <c r="E11" s="4">
        <v>20190020803</v>
      </c>
      <c r="F11" s="4" t="s">
        <v>173</v>
      </c>
      <c r="G11" s="5">
        <f>F11*0.6</f>
        <v>52.8</v>
      </c>
      <c r="H11" s="4" t="s">
        <v>267</v>
      </c>
      <c r="I11" s="5">
        <f>H11*0.4</f>
        <v>31.272000000000006</v>
      </c>
      <c r="J11" s="5">
        <f>G11+I11</f>
        <v>84.072</v>
      </c>
    </row>
    <row r="12" spans="1:10" ht="19.5" customHeight="1">
      <c r="A12" s="2" t="s">
        <v>121</v>
      </c>
      <c r="B12" s="2" t="s">
        <v>102</v>
      </c>
      <c r="C12" s="3" t="s">
        <v>329</v>
      </c>
      <c r="D12" s="4" t="s">
        <v>334</v>
      </c>
      <c r="E12" s="4">
        <v>20190020805</v>
      </c>
      <c r="F12" s="4" t="s">
        <v>158</v>
      </c>
      <c r="G12" s="5">
        <f>F12*0.6</f>
        <v>47.4</v>
      </c>
      <c r="H12" s="4" t="s">
        <v>268</v>
      </c>
      <c r="I12" s="5">
        <f>H12*0.4</f>
        <v>36.472</v>
      </c>
      <c r="J12" s="5">
        <f>G12+I12</f>
        <v>83.872</v>
      </c>
    </row>
    <row r="13" spans="1:10" ht="19.5" customHeight="1">
      <c r="A13" s="2" t="s">
        <v>72</v>
      </c>
      <c r="B13" s="2" t="s">
        <v>77</v>
      </c>
      <c r="C13" s="3" t="s">
        <v>329</v>
      </c>
      <c r="D13" s="4" t="s">
        <v>334</v>
      </c>
      <c r="E13" s="4">
        <v>20190020814</v>
      </c>
      <c r="F13" s="4" t="s">
        <v>161</v>
      </c>
      <c r="G13" s="5">
        <f>F13*0.6</f>
        <v>49.5</v>
      </c>
      <c r="H13" s="4" t="s">
        <v>266</v>
      </c>
      <c r="I13" s="5">
        <f>H13*0.4</f>
        <v>34.144</v>
      </c>
      <c r="J13" s="5">
        <f>G13+I13</f>
        <v>83.644</v>
      </c>
    </row>
    <row r="14" ht="19.5" customHeight="1">
      <c r="C14" s="3"/>
    </row>
    <row r="15" spans="1:10" ht="19.5" customHeight="1">
      <c r="A15" s="2" t="s">
        <v>30</v>
      </c>
      <c r="B15" s="2" t="s">
        <v>77</v>
      </c>
      <c r="C15" s="3" t="s">
        <v>329</v>
      </c>
      <c r="D15" s="4" t="s">
        <v>335</v>
      </c>
      <c r="E15" s="4">
        <v>20190021926</v>
      </c>
      <c r="F15" s="4" t="s">
        <v>191</v>
      </c>
      <c r="G15" s="5">
        <f>F15*0.6</f>
        <v>49.92</v>
      </c>
      <c r="H15" s="4" t="s">
        <v>326</v>
      </c>
      <c r="I15" s="5">
        <f>H15*0.4</f>
        <v>34.88</v>
      </c>
      <c r="J15" s="5">
        <f>G15+I15</f>
        <v>84.80000000000001</v>
      </c>
    </row>
    <row r="16" ht="19.5" customHeight="1">
      <c r="C16" s="3"/>
    </row>
    <row r="17" spans="1:10" ht="19.5" customHeight="1">
      <c r="A17" s="2" t="s">
        <v>23</v>
      </c>
      <c r="B17" s="2" t="s">
        <v>77</v>
      </c>
      <c r="C17" s="3" t="s">
        <v>329</v>
      </c>
      <c r="D17" s="2" t="s">
        <v>336</v>
      </c>
      <c r="E17" s="4">
        <v>20190020733</v>
      </c>
      <c r="F17" s="4" t="s">
        <v>169</v>
      </c>
      <c r="G17" s="5">
        <f>F17*0.6</f>
        <v>45.959999999999994</v>
      </c>
      <c r="H17" s="4" t="s">
        <v>295</v>
      </c>
      <c r="I17" s="5">
        <f>H17*0.4</f>
        <v>35.816</v>
      </c>
      <c r="J17" s="5">
        <f>G17+I17</f>
        <v>81.776</v>
      </c>
    </row>
    <row r="18" spans="1:10" ht="19.5" customHeight="1">
      <c r="A18" s="2" t="s">
        <v>55</v>
      </c>
      <c r="B18" s="2" t="s">
        <v>77</v>
      </c>
      <c r="C18" s="3" t="s">
        <v>329</v>
      </c>
      <c r="D18" s="2" t="s">
        <v>336</v>
      </c>
      <c r="E18" s="4">
        <v>20190020729</v>
      </c>
      <c r="F18" s="4" t="s">
        <v>169</v>
      </c>
      <c r="G18" s="5">
        <f>F18*0.6</f>
        <v>45.959999999999994</v>
      </c>
      <c r="H18" s="4" t="s">
        <v>297</v>
      </c>
      <c r="I18" s="5">
        <f>H18*0.4</f>
        <v>31.983999999999998</v>
      </c>
      <c r="J18" s="5">
        <f>G18+I18</f>
        <v>77.94399999999999</v>
      </c>
    </row>
    <row r="19" spans="1:10" ht="19.5" customHeight="1">
      <c r="A19" s="2" t="s">
        <v>62</v>
      </c>
      <c r="B19" s="2" t="s">
        <v>77</v>
      </c>
      <c r="C19" s="3" t="s">
        <v>329</v>
      </c>
      <c r="D19" s="2" t="s">
        <v>336</v>
      </c>
      <c r="E19" s="4">
        <v>20190020735</v>
      </c>
      <c r="F19" s="4" t="s">
        <v>172</v>
      </c>
      <c r="G19" s="5">
        <f>F19*0.6</f>
        <v>45.12</v>
      </c>
      <c r="H19" s="4" t="s">
        <v>296</v>
      </c>
      <c r="I19" s="5">
        <f>H19*0.4</f>
        <v>31.560000000000002</v>
      </c>
      <c r="J19" s="5">
        <f>G19+I19</f>
        <v>76.68</v>
      </c>
    </row>
    <row r="20" spans="3:4" ht="19.5" customHeight="1">
      <c r="C20" s="3"/>
      <c r="D20" s="2"/>
    </row>
    <row r="21" spans="1:10" ht="19.5" customHeight="1">
      <c r="A21" s="2" t="s">
        <v>98</v>
      </c>
      <c r="B21" s="2" t="s">
        <v>102</v>
      </c>
      <c r="C21" s="3" t="s">
        <v>329</v>
      </c>
      <c r="D21" s="4" t="s">
        <v>337</v>
      </c>
      <c r="E21" s="4">
        <v>20190020405</v>
      </c>
      <c r="F21" s="4" t="s">
        <v>140</v>
      </c>
      <c r="G21" s="5">
        <f aca="true" t="shared" si="0" ref="G21:G27">F21*0.6</f>
        <v>47.940000000000005</v>
      </c>
      <c r="H21" s="4" t="s">
        <v>248</v>
      </c>
      <c r="I21" s="5">
        <f aca="true" t="shared" si="1" ref="I21:I27">H21*0.4</f>
        <v>35.04</v>
      </c>
      <c r="J21" s="5">
        <f aca="true" t="shared" si="2" ref="J21:J27">G21+I21</f>
        <v>82.98</v>
      </c>
    </row>
    <row r="22" spans="1:10" ht="19.5" customHeight="1">
      <c r="A22" s="2" t="s">
        <v>1</v>
      </c>
      <c r="B22" s="2" t="s">
        <v>102</v>
      </c>
      <c r="C22" s="3" t="s">
        <v>329</v>
      </c>
      <c r="D22" s="4" t="s">
        <v>337</v>
      </c>
      <c r="E22" s="4">
        <v>20190020419</v>
      </c>
      <c r="F22" s="4" t="s">
        <v>148</v>
      </c>
      <c r="G22" s="5">
        <f t="shared" si="0"/>
        <v>50.279999999999994</v>
      </c>
      <c r="H22" s="4" t="s">
        <v>302</v>
      </c>
      <c r="I22" s="5">
        <f t="shared" si="1"/>
        <v>32.12</v>
      </c>
      <c r="J22" s="5">
        <f t="shared" si="2"/>
        <v>82.39999999999999</v>
      </c>
    </row>
    <row r="23" spans="1:10" ht="19.5" customHeight="1">
      <c r="A23" s="2" t="s">
        <v>29</v>
      </c>
      <c r="B23" s="2" t="s">
        <v>102</v>
      </c>
      <c r="C23" s="3" t="s">
        <v>329</v>
      </c>
      <c r="D23" s="4" t="s">
        <v>337</v>
      </c>
      <c r="E23" s="4">
        <v>20190020412</v>
      </c>
      <c r="F23" s="4" t="s">
        <v>143</v>
      </c>
      <c r="G23" s="5">
        <f t="shared" si="0"/>
        <v>45.18</v>
      </c>
      <c r="H23" s="4" t="s">
        <v>303</v>
      </c>
      <c r="I23" s="5">
        <f t="shared" si="1"/>
        <v>36.88</v>
      </c>
      <c r="J23" s="5">
        <f t="shared" si="2"/>
        <v>82.06</v>
      </c>
    </row>
    <row r="24" spans="1:10" ht="19.5" customHeight="1">
      <c r="A24" s="2" t="s">
        <v>18</v>
      </c>
      <c r="B24" s="2" t="s">
        <v>77</v>
      </c>
      <c r="C24" s="3" t="s">
        <v>329</v>
      </c>
      <c r="D24" s="4" t="s">
        <v>337</v>
      </c>
      <c r="E24" s="4">
        <v>20190020418</v>
      </c>
      <c r="F24" s="4" t="s">
        <v>147</v>
      </c>
      <c r="G24" s="5">
        <f t="shared" si="0"/>
        <v>40.68</v>
      </c>
      <c r="H24" s="4" t="s">
        <v>300</v>
      </c>
      <c r="I24" s="5">
        <f t="shared" si="1"/>
        <v>35</v>
      </c>
      <c r="J24" s="5">
        <f t="shared" si="2"/>
        <v>75.68</v>
      </c>
    </row>
    <row r="25" spans="1:10" ht="19.5" customHeight="1">
      <c r="A25" s="2" t="s">
        <v>63</v>
      </c>
      <c r="B25" s="2" t="s">
        <v>77</v>
      </c>
      <c r="C25" s="3" t="s">
        <v>329</v>
      </c>
      <c r="D25" s="4" t="s">
        <v>337</v>
      </c>
      <c r="E25" s="4">
        <v>20190020408</v>
      </c>
      <c r="F25" s="4" t="s">
        <v>142</v>
      </c>
      <c r="G25" s="5">
        <f t="shared" si="0"/>
        <v>39.6</v>
      </c>
      <c r="H25" s="4" t="s">
        <v>301</v>
      </c>
      <c r="I25" s="5">
        <f t="shared" si="1"/>
        <v>34.464</v>
      </c>
      <c r="J25" s="5">
        <f t="shared" si="2"/>
        <v>74.064</v>
      </c>
    </row>
    <row r="26" spans="1:10" ht="19.5" customHeight="1">
      <c r="A26" s="2" t="s">
        <v>17</v>
      </c>
      <c r="B26" s="2" t="s">
        <v>77</v>
      </c>
      <c r="C26" s="3" t="s">
        <v>329</v>
      </c>
      <c r="D26" s="4" t="s">
        <v>337</v>
      </c>
      <c r="E26" s="4" t="s">
        <v>128</v>
      </c>
      <c r="F26" s="4" t="s">
        <v>145</v>
      </c>
      <c r="G26" s="5">
        <f t="shared" si="0"/>
        <v>38.16</v>
      </c>
      <c r="H26" s="4" t="s">
        <v>299</v>
      </c>
      <c r="I26" s="5">
        <f t="shared" si="1"/>
        <v>35.408</v>
      </c>
      <c r="J26" s="5">
        <f t="shared" si="2"/>
        <v>73.568</v>
      </c>
    </row>
    <row r="27" spans="1:10" ht="19.5" customHeight="1">
      <c r="A27" s="2" t="s">
        <v>52</v>
      </c>
      <c r="B27" s="2" t="s">
        <v>102</v>
      </c>
      <c r="C27" s="3" t="s">
        <v>329</v>
      </c>
      <c r="D27" s="4" t="s">
        <v>337</v>
      </c>
      <c r="E27" s="4">
        <v>20190020407</v>
      </c>
      <c r="F27" s="4" t="s">
        <v>141</v>
      </c>
      <c r="G27" s="5">
        <f t="shared" si="0"/>
        <v>38.699999999999996</v>
      </c>
      <c r="H27" s="4" t="s">
        <v>298</v>
      </c>
      <c r="I27" s="5">
        <f t="shared" si="1"/>
        <v>33.568000000000005</v>
      </c>
      <c r="J27" s="5">
        <f t="shared" si="2"/>
        <v>72.268</v>
      </c>
    </row>
    <row r="28" ht="19.5" customHeight="1">
      <c r="C28" s="3"/>
    </row>
    <row r="29" spans="1:10" ht="19.5" customHeight="1">
      <c r="A29" s="2" t="s">
        <v>101</v>
      </c>
      <c r="B29" s="2" t="s">
        <v>102</v>
      </c>
      <c r="C29" s="3" t="s">
        <v>329</v>
      </c>
      <c r="D29" s="4" t="s">
        <v>338</v>
      </c>
      <c r="E29" s="4">
        <v>20190022329</v>
      </c>
      <c r="F29" s="4" t="s">
        <v>207</v>
      </c>
      <c r="G29" s="5">
        <f>F29*0.6</f>
        <v>50.04</v>
      </c>
      <c r="H29" s="4" t="s">
        <v>321</v>
      </c>
      <c r="I29" s="5">
        <f>H29*0.4</f>
        <v>35.52</v>
      </c>
      <c r="J29" s="5">
        <f>G29+I29</f>
        <v>85.56</v>
      </c>
    </row>
    <row r="30" spans="1:10" ht="19.5" customHeight="1">
      <c r="A30" s="2" t="s">
        <v>3</v>
      </c>
      <c r="B30" s="2" t="s">
        <v>102</v>
      </c>
      <c r="C30" s="3" t="s">
        <v>329</v>
      </c>
      <c r="D30" s="4" t="s">
        <v>338</v>
      </c>
      <c r="E30" s="4">
        <v>20190022413</v>
      </c>
      <c r="F30" s="4" t="s">
        <v>209</v>
      </c>
      <c r="G30" s="5">
        <f>F30*0.6</f>
        <v>47.64</v>
      </c>
      <c r="H30" s="4" t="s">
        <v>319</v>
      </c>
      <c r="I30" s="5">
        <f>H30*0.4</f>
        <v>35.839999999999996</v>
      </c>
      <c r="J30" s="5">
        <f>G30+I30</f>
        <v>83.47999999999999</v>
      </c>
    </row>
    <row r="31" spans="1:10" ht="19.5" customHeight="1">
      <c r="A31" s="2" t="s">
        <v>5</v>
      </c>
      <c r="B31" s="2" t="s">
        <v>77</v>
      </c>
      <c r="C31" s="3" t="s">
        <v>329</v>
      </c>
      <c r="D31" s="4" t="s">
        <v>338</v>
      </c>
      <c r="E31" s="4">
        <v>20190022414</v>
      </c>
      <c r="F31" s="4" t="s">
        <v>171</v>
      </c>
      <c r="G31" s="5">
        <f>F31*0.6</f>
        <v>47.279999999999994</v>
      </c>
      <c r="H31" s="4" t="s">
        <v>322</v>
      </c>
      <c r="I31" s="5">
        <f>H31*0.4</f>
        <v>34.64</v>
      </c>
      <c r="J31" s="5">
        <f>G31+I31</f>
        <v>81.91999999999999</v>
      </c>
    </row>
    <row r="32" spans="1:10" ht="19.5" customHeight="1">
      <c r="A32" s="2" t="s">
        <v>56</v>
      </c>
      <c r="B32" s="2" t="s">
        <v>102</v>
      </c>
      <c r="C32" s="3" t="s">
        <v>329</v>
      </c>
      <c r="D32" s="4" t="s">
        <v>338</v>
      </c>
      <c r="E32" s="4">
        <v>20190022401</v>
      </c>
      <c r="F32" s="4" t="s">
        <v>208</v>
      </c>
      <c r="G32" s="5">
        <f>F32*0.6</f>
        <v>46.440000000000005</v>
      </c>
      <c r="H32" s="4" t="s">
        <v>320</v>
      </c>
      <c r="I32" s="5">
        <f>H32*0.4</f>
        <v>34.32</v>
      </c>
      <c r="J32" s="5">
        <f>G32+I32</f>
        <v>80.76</v>
      </c>
    </row>
    <row r="33" ht="19.5" customHeight="1">
      <c r="C33" s="3"/>
    </row>
    <row r="34" spans="1:10" ht="19.5" customHeight="1">
      <c r="A34" s="2" t="s">
        <v>32</v>
      </c>
      <c r="B34" s="2" t="s">
        <v>77</v>
      </c>
      <c r="C34" s="3" t="s">
        <v>329</v>
      </c>
      <c r="D34" s="4" t="s">
        <v>339</v>
      </c>
      <c r="E34" s="4">
        <v>20190020703</v>
      </c>
      <c r="F34" s="4" t="s">
        <v>166</v>
      </c>
      <c r="G34" s="5">
        <f>F34*0.6</f>
        <v>41.4</v>
      </c>
      <c r="H34" s="4" t="s">
        <v>306</v>
      </c>
      <c r="I34" s="5">
        <f>H34*0.4</f>
        <v>34.24</v>
      </c>
      <c r="J34" s="5">
        <f>G34+I34</f>
        <v>75.64</v>
      </c>
    </row>
    <row r="35" ht="19.5" customHeight="1">
      <c r="C35" s="3"/>
    </row>
    <row r="36" spans="1:10" ht="19.5" customHeight="1">
      <c r="A36" s="2" t="s">
        <v>106</v>
      </c>
      <c r="B36" s="2" t="s">
        <v>77</v>
      </c>
      <c r="C36" s="3" t="s">
        <v>329</v>
      </c>
      <c r="D36" s="4" t="s">
        <v>340</v>
      </c>
      <c r="E36" s="4">
        <v>20190022027</v>
      </c>
      <c r="F36" s="4" t="s">
        <v>152</v>
      </c>
      <c r="G36" s="5">
        <f>F36*0.6</f>
        <v>43.26</v>
      </c>
      <c r="H36" s="4" t="s">
        <v>283</v>
      </c>
      <c r="I36" s="5">
        <f>H36*0.4</f>
        <v>37.36000000000001</v>
      </c>
      <c r="J36" s="5">
        <f>G36+I36</f>
        <v>80.62</v>
      </c>
    </row>
    <row r="37" spans="1:10" ht="19.5" customHeight="1">
      <c r="A37" s="2" t="s">
        <v>41</v>
      </c>
      <c r="B37" s="2" t="s">
        <v>77</v>
      </c>
      <c r="C37" s="3" t="s">
        <v>329</v>
      </c>
      <c r="D37" s="4" t="s">
        <v>340</v>
      </c>
      <c r="E37" s="4">
        <v>20190022029</v>
      </c>
      <c r="F37" s="4" t="s">
        <v>204</v>
      </c>
      <c r="G37" s="5">
        <f>F37*0.6</f>
        <v>39.54</v>
      </c>
      <c r="H37" s="4" t="s">
        <v>241</v>
      </c>
      <c r="I37" s="5">
        <f>H37*0.4</f>
        <v>35.44</v>
      </c>
      <c r="J37" s="5">
        <f>G37+I37</f>
        <v>74.97999999999999</v>
      </c>
    </row>
    <row r="38" spans="1:11" ht="19.5" customHeight="1">
      <c r="A38" s="1"/>
      <c r="B38" s="1"/>
      <c r="C38" s="3"/>
      <c r="K38" s="1"/>
    </row>
    <row r="39" spans="1:10" ht="19.5" customHeight="1">
      <c r="A39" s="2" t="s">
        <v>15</v>
      </c>
      <c r="B39" s="2" t="s">
        <v>77</v>
      </c>
      <c r="C39" s="3" t="s">
        <v>329</v>
      </c>
      <c r="D39" s="4" t="s">
        <v>341</v>
      </c>
      <c r="E39" s="4">
        <v>20190022120</v>
      </c>
      <c r="F39" s="4" t="s">
        <v>150</v>
      </c>
      <c r="G39" s="5">
        <f>F39*0.6</f>
        <v>45.6</v>
      </c>
      <c r="H39" s="4" t="s">
        <v>325</v>
      </c>
      <c r="I39" s="5">
        <f>H39*0.4</f>
        <v>34.160000000000004</v>
      </c>
      <c r="J39" s="5">
        <f>G39+I39</f>
        <v>79.76</v>
      </c>
    </row>
    <row r="40" ht="19.5" customHeight="1">
      <c r="C40" s="3"/>
    </row>
    <row r="41" spans="1:10" ht="19.5" customHeight="1">
      <c r="A41" s="2" t="s">
        <v>90</v>
      </c>
      <c r="B41" s="2" t="s">
        <v>77</v>
      </c>
      <c r="C41" s="3" t="s">
        <v>329</v>
      </c>
      <c r="D41" s="11" t="s">
        <v>342</v>
      </c>
      <c r="E41" s="4">
        <v>20190020601</v>
      </c>
      <c r="F41" s="4" t="s">
        <v>163</v>
      </c>
      <c r="G41" s="5">
        <f>F41*0.6</f>
        <v>51.9</v>
      </c>
      <c r="H41" s="4" t="s">
        <v>278</v>
      </c>
      <c r="I41" s="5">
        <f>H41*0.4</f>
        <v>35.648</v>
      </c>
      <c r="J41" s="5">
        <f>G41+I41</f>
        <v>87.548</v>
      </c>
    </row>
    <row r="42" spans="1:10" ht="19.5" customHeight="1">
      <c r="A42" s="2" t="s">
        <v>69</v>
      </c>
      <c r="B42" s="2" t="s">
        <v>77</v>
      </c>
      <c r="C42" s="3" t="s">
        <v>329</v>
      </c>
      <c r="D42" s="11" t="s">
        <v>342</v>
      </c>
      <c r="E42" s="4">
        <v>20190020634</v>
      </c>
      <c r="F42" s="4" t="s">
        <v>159</v>
      </c>
      <c r="G42" s="5">
        <f>F42*0.6</f>
        <v>50.1</v>
      </c>
      <c r="H42" s="4" t="s">
        <v>277</v>
      </c>
      <c r="I42" s="5">
        <f>H42*0.4</f>
        <v>36.248000000000005</v>
      </c>
      <c r="J42" s="5">
        <f>G42+I42</f>
        <v>86.34800000000001</v>
      </c>
    </row>
    <row r="43" spans="1:10" ht="19.5" customHeight="1">
      <c r="A43" s="2" t="s">
        <v>87</v>
      </c>
      <c r="B43" s="2" t="s">
        <v>77</v>
      </c>
      <c r="C43" s="3" t="s">
        <v>329</v>
      </c>
      <c r="D43" s="11" t="s">
        <v>342</v>
      </c>
      <c r="E43" s="4">
        <v>20190020516</v>
      </c>
      <c r="F43" s="4" t="s">
        <v>160</v>
      </c>
      <c r="G43" s="5">
        <f>F43*0.6</f>
        <v>52.5</v>
      </c>
      <c r="H43" s="4" t="s">
        <v>276</v>
      </c>
      <c r="I43" s="5">
        <f>H43*0.4</f>
        <v>33.424</v>
      </c>
      <c r="J43" s="5">
        <f>G43+I43</f>
        <v>85.924</v>
      </c>
    </row>
    <row r="44" spans="1:10" ht="19.5" customHeight="1">
      <c r="A44" s="2" t="s">
        <v>26</v>
      </c>
      <c r="B44" s="2" t="s">
        <v>77</v>
      </c>
      <c r="C44" s="3" t="s">
        <v>329</v>
      </c>
      <c r="D44" s="11" t="s">
        <v>342</v>
      </c>
      <c r="E44" s="4">
        <v>20190020612</v>
      </c>
      <c r="F44" s="4" t="s">
        <v>151</v>
      </c>
      <c r="G44" s="5">
        <f>F44*0.6</f>
        <v>50.4</v>
      </c>
      <c r="H44" s="4" t="s">
        <v>275</v>
      </c>
      <c r="I44" s="5">
        <f>H44*0.4</f>
        <v>34.384</v>
      </c>
      <c r="J44" s="5">
        <f>G44+I44</f>
        <v>84.78399999999999</v>
      </c>
    </row>
    <row r="45" spans="3:4" ht="19.5" customHeight="1">
      <c r="C45" s="3"/>
      <c r="D45" s="11"/>
    </row>
    <row r="46" spans="1:10" ht="19.5" customHeight="1">
      <c r="A46" s="2" t="s">
        <v>22</v>
      </c>
      <c r="B46" s="2" t="s">
        <v>77</v>
      </c>
      <c r="C46" s="3" t="s">
        <v>329</v>
      </c>
      <c r="D46" s="4" t="s">
        <v>343</v>
      </c>
      <c r="E46" s="4">
        <v>20190020222</v>
      </c>
      <c r="F46" s="4" t="s">
        <v>135</v>
      </c>
      <c r="G46" s="5">
        <f aca="true" t="shared" si="3" ref="G46:G56">F46*0.6</f>
        <v>38.279999999999994</v>
      </c>
      <c r="H46" s="4" t="s">
        <v>256</v>
      </c>
      <c r="I46" s="5">
        <f aca="true" t="shared" si="4" ref="I46:I56">H46*0.4</f>
        <v>36.352</v>
      </c>
      <c r="J46" s="5">
        <f aca="true" t="shared" si="5" ref="J46:J56">G46+I46</f>
        <v>74.63199999999999</v>
      </c>
    </row>
    <row r="47" spans="1:10" ht="19.5" customHeight="1">
      <c r="A47" s="2" t="s">
        <v>53</v>
      </c>
      <c r="B47" s="2" t="s">
        <v>102</v>
      </c>
      <c r="C47" s="3" t="s">
        <v>329</v>
      </c>
      <c r="D47" s="4" t="s">
        <v>343</v>
      </c>
      <c r="E47" s="4">
        <v>20190020134</v>
      </c>
      <c r="F47" s="4" t="s">
        <v>133</v>
      </c>
      <c r="G47" s="5">
        <f t="shared" si="3"/>
        <v>37.8</v>
      </c>
      <c r="H47" s="4" t="s">
        <v>263</v>
      </c>
      <c r="I47" s="5">
        <f t="shared" si="4"/>
        <v>36.168</v>
      </c>
      <c r="J47" s="5">
        <f t="shared" si="5"/>
        <v>73.96799999999999</v>
      </c>
    </row>
    <row r="48" spans="1:10" ht="19.5" customHeight="1">
      <c r="A48" s="2" t="s">
        <v>16</v>
      </c>
      <c r="B48" s="2" t="s">
        <v>77</v>
      </c>
      <c r="C48" s="3" t="s">
        <v>329</v>
      </c>
      <c r="D48" s="4" t="s">
        <v>343</v>
      </c>
      <c r="E48" s="4">
        <v>20190020316</v>
      </c>
      <c r="F48" s="4" t="s">
        <v>138</v>
      </c>
      <c r="G48" s="5">
        <f t="shared" si="3"/>
        <v>37.199999999999996</v>
      </c>
      <c r="H48" s="4" t="s">
        <v>258</v>
      </c>
      <c r="I48" s="5">
        <f t="shared" si="4"/>
        <v>36.056000000000004</v>
      </c>
      <c r="J48" s="5">
        <f t="shared" si="5"/>
        <v>73.256</v>
      </c>
    </row>
    <row r="49" spans="1:10" ht="19.5" customHeight="1">
      <c r="A49" s="2" t="s">
        <v>31</v>
      </c>
      <c r="B49" s="2" t="s">
        <v>77</v>
      </c>
      <c r="C49" s="3" t="s">
        <v>329</v>
      </c>
      <c r="D49" s="4" t="s">
        <v>343</v>
      </c>
      <c r="E49" s="4">
        <v>20190020301</v>
      </c>
      <c r="F49" s="4" t="s">
        <v>132</v>
      </c>
      <c r="G49" s="5">
        <f t="shared" si="3"/>
        <v>38.4</v>
      </c>
      <c r="H49" s="4" t="s">
        <v>264</v>
      </c>
      <c r="I49" s="5">
        <f t="shared" si="4"/>
        <v>34.632</v>
      </c>
      <c r="J49" s="5">
        <f t="shared" si="5"/>
        <v>73.032</v>
      </c>
    </row>
    <row r="50" spans="1:10" ht="19.5" customHeight="1">
      <c r="A50" s="2" t="s">
        <v>33</v>
      </c>
      <c r="B50" s="2" t="s">
        <v>77</v>
      </c>
      <c r="C50" s="3" t="s">
        <v>329</v>
      </c>
      <c r="D50" s="4" t="s">
        <v>343</v>
      </c>
      <c r="E50" s="4">
        <v>20190020302</v>
      </c>
      <c r="F50" s="4" t="s">
        <v>136</v>
      </c>
      <c r="G50" s="5">
        <f t="shared" si="3"/>
        <v>36.96</v>
      </c>
      <c r="H50" s="4" t="s">
        <v>255</v>
      </c>
      <c r="I50" s="5">
        <f t="shared" si="4"/>
        <v>35.944</v>
      </c>
      <c r="J50" s="5">
        <f t="shared" si="5"/>
        <v>72.904</v>
      </c>
    </row>
    <row r="51" spans="1:10" ht="19.5" customHeight="1">
      <c r="A51" s="2" t="s">
        <v>108</v>
      </c>
      <c r="B51" s="2" t="s">
        <v>77</v>
      </c>
      <c r="C51" s="3" t="s">
        <v>329</v>
      </c>
      <c r="D51" s="4" t="s">
        <v>343</v>
      </c>
      <c r="E51" s="4">
        <v>20190020105</v>
      </c>
      <c r="F51" s="4" t="s">
        <v>129</v>
      </c>
      <c r="G51" s="5">
        <f t="shared" si="3"/>
        <v>36.66</v>
      </c>
      <c r="H51" s="4" t="s">
        <v>260</v>
      </c>
      <c r="I51" s="5">
        <f t="shared" si="4"/>
        <v>35.992000000000004</v>
      </c>
      <c r="J51" s="5">
        <f t="shared" si="5"/>
        <v>72.652</v>
      </c>
    </row>
    <row r="52" spans="1:10" ht="19.5" customHeight="1">
      <c r="A52" s="2" t="s">
        <v>9</v>
      </c>
      <c r="B52" s="2" t="s">
        <v>77</v>
      </c>
      <c r="C52" s="3" t="s">
        <v>329</v>
      </c>
      <c r="D52" s="4" t="s">
        <v>343</v>
      </c>
      <c r="E52" s="4">
        <v>20190020214</v>
      </c>
      <c r="F52" s="4" t="s">
        <v>134</v>
      </c>
      <c r="G52" s="5">
        <f t="shared" si="3"/>
        <v>35.879999999999995</v>
      </c>
      <c r="H52" s="4" t="s">
        <v>257</v>
      </c>
      <c r="I52" s="5">
        <f t="shared" si="4"/>
        <v>36.232</v>
      </c>
      <c r="J52" s="5">
        <f t="shared" si="5"/>
        <v>72.112</v>
      </c>
    </row>
    <row r="53" spans="1:10" ht="19.5" customHeight="1">
      <c r="A53" s="2" t="s">
        <v>34</v>
      </c>
      <c r="B53" s="2" t="s">
        <v>77</v>
      </c>
      <c r="C53" s="3" t="s">
        <v>329</v>
      </c>
      <c r="D53" s="4" t="s">
        <v>343</v>
      </c>
      <c r="E53" s="4">
        <v>20190020303</v>
      </c>
      <c r="F53" s="4" t="s">
        <v>137</v>
      </c>
      <c r="G53" s="5">
        <f t="shared" si="3"/>
        <v>36.9</v>
      </c>
      <c r="H53" s="4" t="s">
        <v>259</v>
      </c>
      <c r="I53" s="5">
        <f t="shared" si="4"/>
        <v>34.808</v>
      </c>
      <c r="J53" s="5">
        <f t="shared" si="5"/>
        <v>71.708</v>
      </c>
    </row>
    <row r="54" spans="1:10" ht="19.5" customHeight="1">
      <c r="A54" s="2" t="s">
        <v>67</v>
      </c>
      <c r="B54" s="2" t="s">
        <v>77</v>
      </c>
      <c r="C54" s="3" t="s">
        <v>329</v>
      </c>
      <c r="D54" s="4" t="s">
        <v>343</v>
      </c>
      <c r="E54" s="4">
        <v>20190020124</v>
      </c>
      <c r="F54" s="4" t="s">
        <v>215</v>
      </c>
      <c r="G54" s="5">
        <f t="shared" si="3"/>
        <v>40.8</v>
      </c>
      <c r="H54" s="4" t="s">
        <v>265</v>
      </c>
      <c r="I54" s="5">
        <f t="shared" si="4"/>
        <v>30.824</v>
      </c>
      <c r="J54" s="5">
        <f t="shared" si="5"/>
        <v>71.624</v>
      </c>
    </row>
    <row r="55" spans="1:10" ht="19.5" customHeight="1">
      <c r="A55" s="2" t="s">
        <v>86</v>
      </c>
      <c r="B55" s="2" t="s">
        <v>77</v>
      </c>
      <c r="C55" s="3" t="s">
        <v>329</v>
      </c>
      <c r="D55" s="4" t="s">
        <v>343</v>
      </c>
      <c r="E55" s="4">
        <v>20190020114</v>
      </c>
      <c r="F55" s="4" t="s">
        <v>129</v>
      </c>
      <c r="G55" s="5">
        <f t="shared" si="3"/>
        <v>36.66</v>
      </c>
      <c r="H55" s="4" t="s">
        <v>262</v>
      </c>
      <c r="I55" s="5">
        <f t="shared" si="4"/>
        <v>34.536</v>
      </c>
      <c r="J55" s="5">
        <f t="shared" si="5"/>
        <v>71.196</v>
      </c>
    </row>
    <row r="56" spans="1:10" ht="19.5" customHeight="1">
      <c r="A56" s="2" t="s">
        <v>114</v>
      </c>
      <c r="B56" s="2" t="s">
        <v>102</v>
      </c>
      <c r="C56" s="3" t="s">
        <v>329</v>
      </c>
      <c r="D56" s="4" t="s">
        <v>343</v>
      </c>
      <c r="E56" s="4">
        <v>20190020201</v>
      </c>
      <c r="F56" s="4" t="s">
        <v>130</v>
      </c>
      <c r="G56" s="5">
        <f t="shared" si="3"/>
        <v>36</v>
      </c>
      <c r="H56" s="4" t="s">
        <v>261</v>
      </c>
      <c r="I56" s="5">
        <f t="shared" si="4"/>
        <v>35.008</v>
      </c>
      <c r="J56" s="5">
        <f t="shared" si="5"/>
        <v>71.00800000000001</v>
      </c>
    </row>
    <row r="57" ht="19.5" customHeight="1">
      <c r="C57" s="3"/>
    </row>
    <row r="58" spans="1:10" ht="19.5" customHeight="1">
      <c r="A58" s="2" t="s">
        <v>28</v>
      </c>
      <c r="B58" s="2" t="s">
        <v>77</v>
      </c>
      <c r="C58" s="3" t="s">
        <v>329</v>
      </c>
      <c r="D58" s="4" t="s">
        <v>344</v>
      </c>
      <c r="E58" s="4">
        <v>20190021017</v>
      </c>
      <c r="F58" s="4" t="s">
        <v>170</v>
      </c>
      <c r="G58" s="5">
        <f>F58*0.6</f>
        <v>48.959999999999994</v>
      </c>
      <c r="H58" s="4" t="s">
        <v>271</v>
      </c>
      <c r="I58" s="5">
        <f>H58*0.4</f>
        <v>35.808</v>
      </c>
      <c r="J58" s="5">
        <f>G58+I58</f>
        <v>84.768</v>
      </c>
    </row>
    <row r="59" spans="1:10" ht="19.5" customHeight="1">
      <c r="A59" s="2" t="s">
        <v>118</v>
      </c>
      <c r="B59" s="2" t="s">
        <v>77</v>
      </c>
      <c r="C59" s="3" t="s">
        <v>329</v>
      </c>
      <c r="D59" s="4" t="s">
        <v>344</v>
      </c>
      <c r="E59" s="4">
        <v>20190021009</v>
      </c>
      <c r="F59" s="4" t="s">
        <v>144</v>
      </c>
      <c r="G59" s="5">
        <f>F59*0.6</f>
        <v>46.74</v>
      </c>
      <c r="H59" s="4" t="s">
        <v>272</v>
      </c>
      <c r="I59" s="5">
        <f>H59*0.4</f>
        <v>36.656</v>
      </c>
      <c r="J59" s="5">
        <f>G59+I59</f>
        <v>83.396</v>
      </c>
    </row>
    <row r="60" spans="1:10" ht="19.5" customHeight="1">
      <c r="A60" s="2" t="s">
        <v>68</v>
      </c>
      <c r="B60" s="2" t="s">
        <v>77</v>
      </c>
      <c r="C60" s="3" t="s">
        <v>329</v>
      </c>
      <c r="D60" s="4" t="s">
        <v>344</v>
      </c>
      <c r="E60" s="4">
        <v>20190021005</v>
      </c>
      <c r="F60" s="4" t="s">
        <v>185</v>
      </c>
      <c r="G60" s="5">
        <f>F60*0.6</f>
        <v>46.14</v>
      </c>
      <c r="H60" s="4" t="s">
        <v>225</v>
      </c>
      <c r="I60" s="5">
        <f>H60*0.4</f>
        <v>36.376</v>
      </c>
      <c r="J60" s="5">
        <f>G60+I60</f>
        <v>82.51599999999999</v>
      </c>
    </row>
    <row r="61" ht="19.5" customHeight="1">
      <c r="C61" s="3"/>
    </row>
    <row r="62" spans="1:10" ht="19.5" customHeight="1">
      <c r="A62" s="2" t="s">
        <v>99</v>
      </c>
      <c r="B62" s="2" t="s">
        <v>77</v>
      </c>
      <c r="C62" s="9" t="s">
        <v>330</v>
      </c>
      <c r="D62" s="4" t="s">
        <v>345</v>
      </c>
      <c r="E62" s="4">
        <v>20190022010</v>
      </c>
      <c r="F62" s="4" t="s">
        <v>203</v>
      </c>
      <c r="G62" s="5">
        <f>F62*0.6</f>
        <v>50.64</v>
      </c>
      <c r="H62" s="4" t="s">
        <v>303</v>
      </c>
      <c r="I62" s="5">
        <f>H62*0.4</f>
        <v>36.88</v>
      </c>
      <c r="J62" s="5">
        <f>G62+I62</f>
        <v>87.52000000000001</v>
      </c>
    </row>
    <row r="63" ht="19.5" customHeight="1">
      <c r="C63" s="9"/>
    </row>
    <row r="64" spans="1:10" ht="19.5" customHeight="1">
      <c r="A64" s="2" t="s">
        <v>107</v>
      </c>
      <c r="B64" s="2" t="s">
        <v>102</v>
      </c>
      <c r="C64" s="9" t="s">
        <v>330</v>
      </c>
      <c r="D64" s="4" t="s">
        <v>346</v>
      </c>
      <c r="E64" s="4">
        <v>20190021101</v>
      </c>
      <c r="F64" s="4" t="s">
        <v>190</v>
      </c>
      <c r="G64" s="5">
        <f aca="true" t="shared" si="6" ref="G64:G79">F64*0.6</f>
        <v>53.22</v>
      </c>
      <c r="H64" s="4" t="s">
        <v>293</v>
      </c>
      <c r="I64" s="5">
        <f aca="true" t="shared" si="7" ref="I64:I79">H64*0.4</f>
        <v>35.496</v>
      </c>
      <c r="J64" s="5">
        <f aca="true" t="shared" si="8" ref="J64:J79">G64+I64</f>
        <v>88.71600000000001</v>
      </c>
    </row>
    <row r="65" spans="1:10" ht="19.5" customHeight="1">
      <c r="A65" s="2" t="s">
        <v>105</v>
      </c>
      <c r="B65" s="2" t="s">
        <v>77</v>
      </c>
      <c r="C65" s="9" t="s">
        <v>330</v>
      </c>
      <c r="D65" s="4" t="s">
        <v>346</v>
      </c>
      <c r="E65" s="4">
        <v>20190021031</v>
      </c>
      <c r="F65" s="4" t="s">
        <v>189</v>
      </c>
      <c r="G65" s="5">
        <f t="shared" si="6"/>
        <v>50.52</v>
      </c>
      <c r="H65" s="4" t="s">
        <v>294</v>
      </c>
      <c r="I65" s="5">
        <f t="shared" si="7"/>
        <v>38.144</v>
      </c>
      <c r="J65" s="5">
        <f t="shared" si="8"/>
        <v>88.664</v>
      </c>
    </row>
    <row r="66" spans="1:10" ht="19.5" customHeight="1">
      <c r="A66" s="2" t="s">
        <v>117</v>
      </c>
      <c r="B66" s="2" t="s">
        <v>102</v>
      </c>
      <c r="C66" s="9" t="s">
        <v>330</v>
      </c>
      <c r="D66" s="4" t="s">
        <v>346</v>
      </c>
      <c r="E66" s="4">
        <v>20190021133</v>
      </c>
      <c r="F66" s="4" t="s">
        <v>192</v>
      </c>
      <c r="G66" s="5">
        <f t="shared" si="6"/>
        <v>52.559999999999995</v>
      </c>
      <c r="H66" s="4" t="s">
        <v>289</v>
      </c>
      <c r="I66" s="5">
        <f t="shared" si="7"/>
        <v>35.608</v>
      </c>
      <c r="J66" s="5">
        <f t="shared" si="8"/>
        <v>88.16799999999999</v>
      </c>
    </row>
    <row r="67" spans="1:10" ht="19.5" customHeight="1">
      <c r="A67" s="2" t="s">
        <v>104</v>
      </c>
      <c r="B67" s="2" t="s">
        <v>77</v>
      </c>
      <c r="C67" s="9" t="s">
        <v>330</v>
      </c>
      <c r="D67" s="4" t="s">
        <v>346</v>
      </c>
      <c r="E67" s="4">
        <v>20190021027</v>
      </c>
      <c r="F67" s="4" t="s">
        <v>188</v>
      </c>
      <c r="G67" s="5">
        <f t="shared" si="6"/>
        <v>47.76</v>
      </c>
      <c r="H67" s="4" t="s">
        <v>283</v>
      </c>
      <c r="I67" s="5">
        <f t="shared" si="7"/>
        <v>37.36000000000001</v>
      </c>
      <c r="J67" s="5">
        <f t="shared" si="8"/>
        <v>85.12</v>
      </c>
    </row>
    <row r="68" spans="1:10" ht="19.5" customHeight="1">
      <c r="A68" s="2" t="s">
        <v>27</v>
      </c>
      <c r="B68" s="2" t="s">
        <v>77</v>
      </c>
      <c r="C68" s="9" t="s">
        <v>330</v>
      </c>
      <c r="D68" s="4" t="s">
        <v>346</v>
      </c>
      <c r="E68" s="4">
        <v>20190021305</v>
      </c>
      <c r="F68" s="4" t="s">
        <v>191</v>
      </c>
      <c r="G68" s="5">
        <f t="shared" si="6"/>
        <v>49.92</v>
      </c>
      <c r="H68" s="4" t="s">
        <v>279</v>
      </c>
      <c r="I68" s="5">
        <f t="shared" si="7"/>
        <v>34.272000000000006</v>
      </c>
      <c r="J68" s="5">
        <f t="shared" si="8"/>
        <v>84.19200000000001</v>
      </c>
    </row>
    <row r="69" spans="1:10" ht="19.5" customHeight="1">
      <c r="A69" s="2" t="s">
        <v>25</v>
      </c>
      <c r="B69" s="2" t="s">
        <v>77</v>
      </c>
      <c r="C69" s="9" t="s">
        <v>330</v>
      </c>
      <c r="D69" s="4" t="s">
        <v>346</v>
      </c>
      <c r="E69" s="4">
        <v>20190021304</v>
      </c>
      <c r="F69" s="4" t="s">
        <v>193</v>
      </c>
      <c r="G69" s="5">
        <f t="shared" si="6"/>
        <v>44.940000000000005</v>
      </c>
      <c r="H69" s="4" t="s">
        <v>286</v>
      </c>
      <c r="I69" s="5">
        <f t="shared" si="7"/>
        <v>38.712</v>
      </c>
      <c r="J69" s="5">
        <f t="shared" si="8"/>
        <v>83.65200000000002</v>
      </c>
    </row>
    <row r="70" spans="1:10" ht="19.5" customHeight="1">
      <c r="A70" s="2" t="s">
        <v>13</v>
      </c>
      <c r="B70" s="2" t="s">
        <v>102</v>
      </c>
      <c r="C70" s="9" t="s">
        <v>330</v>
      </c>
      <c r="D70" s="4" t="s">
        <v>346</v>
      </c>
      <c r="E70" s="4">
        <v>20190021320</v>
      </c>
      <c r="F70" s="4" t="s">
        <v>194</v>
      </c>
      <c r="G70" s="5">
        <f t="shared" si="6"/>
        <v>45.42</v>
      </c>
      <c r="H70" s="4" t="s">
        <v>288</v>
      </c>
      <c r="I70" s="5">
        <f t="shared" si="7"/>
        <v>37.208</v>
      </c>
      <c r="J70" s="5">
        <f t="shared" si="8"/>
        <v>82.628</v>
      </c>
    </row>
    <row r="71" spans="1:10" ht="19.5" customHeight="1">
      <c r="A71" s="2" t="s">
        <v>48</v>
      </c>
      <c r="B71" s="2" t="s">
        <v>77</v>
      </c>
      <c r="C71" s="9" t="s">
        <v>330</v>
      </c>
      <c r="D71" s="4" t="s">
        <v>346</v>
      </c>
      <c r="E71" s="4">
        <v>20190021124</v>
      </c>
      <c r="F71" s="4" t="s">
        <v>186</v>
      </c>
      <c r="G71" s="5">
        <f t="shared" si="6"/>
        <v>44.76</v>
      </c>
      <c r="H71" s="4" t="s">
        <v>291</v>
      </c>
      <c r="I71" s="5">
        <f t="shared" si="7"/>
        <v>36.568000000000005</v>
      </c>
      <c r="J71" s="5">
        <f t="shared" si="8"/>
        <v>81.328</v>
      </c>
    </row>
    <row r="72" spans="1:10" ht="19.5" customHeight="1">
      <c r="A72" s="2" t="s">
        <v>81</v>
      </c>
      <c r="B72" s="2" t="s">
        <v>77</v>
      </c>
      <c r="C72" s="9" t="s">
        <v>330</v>
      </c>
      <c r="D72" s="4" t="s">
        <v>346</v>
      </c>
      <c r="E72" s="4">
        <v>20190021317</v>
      </c>
      <c r="F72" s="4" t="s">
        <v>186</v>
      </c>
      <c r="G72" s="5">
        <f t="shared" si="6"/>
        <v>44.76</v>
      </c>
      <c r="H72" s="4" t="s">
        <v>292</v>
      </c>
      <c r="I72" s="5">
        <f t="shared" si="7"/>
        <v>36.184</v>
      </c>
      <c r="J72" s="5">
        <f t="shared" si="8"/>
        <v>80.94399999999999</v>
      </c>
    </row>
    <row r="73" spans="1:10" ht="19.5" customHeight="1">
      <c r="A73" s="2" t="s">
        <v>20</v>
      </c>
      <c r="B73" s="2" t="s">
        <v>77</v>
      </c>
      <c r="C73" s="9" t="s">
        <v>330</v>
      </c>
      <c r="D73" s="4" t="s">
        <v>346</v>
      </c>
      <c r="E73" s="4">
        <v>20190021113</v>
      </c>
      <c r="F73" s="4" t="s">
        <v>191</v>
      </c>
      <c r="G73" s="5">
        <f t="shared" si="6"/>
        <v>49.92</v>
      </c>
      <c r="H73" s="4" t="s">
        <v>281</v>
      </c>
      <c r="I73" s="5">
        <f t="shared" si="7"/>
        <v>29.84</v>
      </c>
      <c r="J73" s="5">
        <f t="shared" si="8"/>
        <v>79.76</v>
      </c>
    </row>
    <row r="74" spans="1:10" ht="19.5" customHeight="1">
      <c r="A74" s="2" t="s">
        <v>38</v>
      </c>
      <c r="B74" s="2" t="s">
        <v>77</v>
      </c>
      <c r="C74" s="9" t="s">
        <v>330</v>
      </c>
      <c r="D74" s="4" t="s">
        <v>346</v>
      </c>
      <c r="E74" s="4">
        <v>20190021307</v>
      </c>
      <c r="F74" s="4" t="s">
        <v>164</v>
      </c>
      <c r="G74" s="5">
        <f t="shared" si="6"/>
        <v>41.699999999999996</v>
      </c>
      <c r="H74" s="4" t="s">
        <v>282</v>
      </c>
      <c r="I74" s="5">
        <f t="shared" si="7"/>
        <v>37.760000000000005</v>
      </c>
      <c r="J74" s="5">
        <f t="shared" si="8"/>
        <v>79.46000000000001</v>
      </c>
    </row>
    <row r="75" spans="1:10" ht="19.5" customHeight="1">
      <c r="A75" s="2" t="s">
        <v>2</v>
      </c>
      <c r="B75" s="2" t="s">
        <v>77</v>
      </c>
      <c r="C75" s="9" t="s">
        <v>330</v>
      </c>
      <c r="D75" s="4" t="s">
        <v>346</v>
      </c>
      <c r="E75" s="4">
        <v>20190021328</v>
      </c>
      <c r="F75" s="4" t="s">
        <v>195</v>
      </c>
      <c r="G75" s="5">
        <f t="shared" si="6"/>
        <v>40.379999999999995</v>
      </c>
      <c r="H75" s="4" t="s">
        <v>285</v>
      </c>
      <c r="I75" s="5">
        <f t="shared" si="7"/>
        <v>37.848000000000006</v>
      </c>
      <c r="J75" s="5">
        <f t="shared" si="8"/>
        <v>78.22800000000001</v>
      </c>
    </row>
    <row r="76" spans="1:10" ht="19.5" customHeight="1">
      <c r="A76" s="2" t="s">
        <v>89</v>
      </c>
      <c r="B76" s="2" t="s">
        <v>77</v>
      </c>
      <c r="C76" s="9" t="s">
        <v>330</v>
      </c>
      <c r="D76" s="4" t="s">
        <v>346</v>
      </c>
      <c r="E76" s="4">
        <v>20190021228</v>
      </c>
      <c r="F76" s="4" t="s">
        <v>155</v>
      </c>
      <c r="G76" s="5">
        <f t="shared" si="6"/>
        <v>44.1</v>
      </c>
      <c r="H76" s="4" t="s">
        <v>284</v>
      </c>
      <c r="I76" s="5">
        <f t="shared" si="7"/>
        <v>33.68</v>
      </c>
      <c r="J76" s="5">
        <f t="shared" si="8"/>
        <v>77.78</v>
      </c>
    </row>
    <row r="77" spans="1:10" ht="19.5" customHeight="1">
      <c r="A77" s="2" t="s">
        <v>88</v>
      </c>
      <c r="B77" s="2" t="s">
        <v>77</v>
      </c>
      <c r="C77" s="9" t="s">
        <v>330</v>
      </c>
      <c r="D77" s="4" t="s">
        <v>346</v>
      </c>
      <c r="E77" s="4">
        <v>20190021225</v>
      </c>
      <c r="F77" s="4" t="s">
        <v>187</v>
      </c>
      <c r="G77" s="5">
        <f t="shared" si="6"/>
        <v>43.02</v>
      </c>
      <c r="H77" s="4" t="s">
        <v>280</v>
      </c>
      <c r="I77" s="5">
        <f t="shared" si="7"/>
        <v>34.72</v>
      </c>
      <c r="J77" s="5">
        <f t="shared" si="8"/>
        <v>77.74000000000001</v>
      </c>
    </row>
    <row r="78" spans="1:10" ht="19.5" customHeight="1">
      <c r="A78" s="2" t="s">
        <v>95</v>
      </c>
      <c r="B78" s="2" t="s">
        <v>102</v>
      </c>
      <c r="C78" s="9" t="s">
        <v>330</v>
      </c>
      <c r="D78" s="4" t="s">
        <v>346</v>
      </c>
      <c r="E78" s="4">
        <v>20190021230</v>
      </c>
      <c r="F78" s="4" t="s">
        <v>164</v>
      </c>
      <c r="G78" s="5">
        <f t="shared" si="6"/>
        <v>41.699999999999996</v>
      </c>
      <c r="H78" s="4" t="s">
        <v>290</v>
      </c>
      <c r="I78" s="5">
        <f t="shared" si="7"/>
        <v>35.664</v>
      </c>
      <c r="J78" s="5">
        <f t="shared" si="8"/>
        <v>77.364</v>
      </c>
    </row>
    <row r="79" spans="1:10" ht="19.5" customHeight="1">
      <c r="A79" s="2" t="s">
        <v>85</v>
      </c>
      <c r="B79" s="2" t="s">
        <v>77</v>
      </c>
      <c r="C79" s="9" t="s">
        <v>330</v>
      </c>
      <c r="D79" s="4" t="s">
        <v>346</v>
      </c>
      <c r="E79" s="4">
        <v>20190021104</v>
      </c>
      <c r="F79" s="4" t="s">
        <v>139</v>
      </c>
      <c r="G79" s="5">
        <f t="shared" si="6"/>
        <v>42.18</v>
      </c>
      <c r="H79" s="4" t="s">
        <v>287</v>
      </c>
      <c r="I79" s="5">
        <f t="shared" si="7"/>
        <v>35.128</v>
      </c>
      <c r="J79" s="5">
        <f t="shared" si="8"/>
        <v>77.30799999999999</v>
      </c>
    </row>
    <row r="80" ht="19.5" customHeight="1">
      <c r="C80" s="9"/>
    </row>
    <row r="81" spans="1:10" ht="19.5" customHeight="1">
      <c r="A81" s="2" t="s">
        <v>14</v>
      </c>
      <c r="B81" s="2" t="s">
        <v>77</v>
      </c>
      <c r="C81" s="9" t="s">
        <v>330</v>
      </c>
      <c r="D81" s="4" t="s">
        <v>347</v>
      </c>
      <c r="E81" s="4">
        <v>20190022432</v>
      </c>
      <c r="F81" s="4" t="s">
        <v>159</v>
      </c>
      <c r="G81" s="5">
        <f>F81*0.6</f>
        <v>50.1</v>
      </c>
      <c r="H81" s="4" t="s">
        <v>323</v>
      </c>
      <c r="I81" s="5">
        <f>H81*0.4</f>
        <v>36.480000000000004</v>
      </c>
      <c r="J81" s="5">
        <f>G81+I81</f>
        <v>86.58000000000001</v>
      </c>
    </row>
    <row r="82" spans="1:10" ht="19.5" customHeight="1">
      <c r="A82" s="2" t="s">
        <v>24</v>
      </c>
      <c r="B82" s="2" t="s">
        <v>102</v>
      </c>
      <c r="C82" s="9" t="s">
        <v>330</v>
      </c>
      <c r="D82" s="4" t="s">
        <v>347</v>
      </c>
      <c r="E82" s="4">
        <v>20190022433</v>
      </c>
      <c r="F82" s="4" t="s">
        <v>146</v>
      </c>
      <c r="G82" s="5">
        <f>F82*0.6</f>
        <v>46.08</v>
      </c>
      <c r="H82" s="4" t="s">
        <v>324</v>
      </c>
      <c r="I82" s="5">
        <f>H82*0.4</f>
        <v>36.160000000000004</v>
      </c>
      <c r="J82" s="5">
        <f>G82+I82</f>
        <v>82.24000000000001</v>
      </c>
    </row>
    <row r="83" spans="1:10" ht="19.5" customHeight="1">
      <c r="A83" s="2" t="s">
        <v>12</v>
      </c>
      <c r="B83" s="2" t="s">
        <v>102</v>
      </c>
      <c r="C83" s="9" t="s">
        <v>330</v>
      </c>
      <c r="D83" s="4" t="s">
        <v>347</v>
      </c>
      <c r="E83" s="4">
        <v>20190022431</v>
      </c>
      <c r="F83" s="4" t="s">
        <v>210</v>
      </c>
      <c r="G83" s="5">
        <f>F83*0.6</f>
        <v>45.24</v>
      </c>
      <c r="H83" s="4" t="s">
        <v>323</v>
      </c>
      <c r="I83" s="5">
        <f>H83*0.4</f>
        <v>36.480000000000004</v>
      </c>
      <c r="J83" s="5">
        <f>G83+I83</f>
        <v>81.72</v>
      </c>
    </row>
    <row r="84" ht="19.5" customHeight="1">
      <c r="C84" s="9"/>
    </row>
    <row r="85" spans="1:10" ht="19.5" customHeight="1">
      <c r="A85" s="2" t="s">
        <v>113</v>
      </c>
      <c r="B85" s="2" t="s">
        <v>102</v>
      </c>
      <c r="C85" s="9" t="s">
        <v>330</v>
      </c>
      <c r="D85" s="4" t="s">
        <v>348</v>
      </c>
      <c r="E85" s="4">
        <v>20190022033</v>
      </c>
      <c r="F85" s="4" t="s">
        <v>205</v>
      </c>
      <c r="G85" s="5">
        <f>F85*0.6</f>
        <v>38.64</v>
      </c>
      <c r="H85" s="4" t="s">
        <v>307</v>
      </c>
      <c r="I85" s="5">
        <f>H85*0.4</f>
        <v>32.92</v>
      </c>
      <c r="J85" s="5">
        <f>G85+I85</f>
        <v>71.56</v>
      </c>
    </row>
    <row r="86" ht="19.5" customHeight="1">
      <c r="C86" s="9"/>
    </row>
    <row r="87" spans="1:10" ht="19.5" customHeight="1">
      <c r="A87" s="2" t="s">
        <v>109</v>
      </c>
      <c r="B87" s="2" t="s">
        <v>77</v>
      </c>
      <c r="C87" s="9" t="s">
        <v>330</v>
      </c>
      <c r="D87" s="4" t="s">
        <v>349</v>
      </c>
      <c r="E87" s="4">
        <v>20190022127</v>
      </c>
      <c r="F87" s="4" t="s">
        <v>171</v>
      </c>
      <c r="G87" s="5">
        <f aca="true" t="shared" si="9" ref="G87:G92">F87*0.6</f>
        <v>47.279999999999994</v>
      </c>
      <c r="H87" s="4" t="s">
        <v>304</v>
      </c>
      <c r="I87" s="5">
        <f aca="true" t="shared" si="10" ref="I87:I92">H87*0.4</f>
        <v>35.839999999999996</v>
      </c>
      <c r="J87" s="5">
        <f aca="true" t="shared" si="11" ref="J87:J92">G87+I87</f>
        <v>83.11999999999999</v>
      </c>
    </row>
    <row r="88" spans="1:10" ht="19.5" customHeight="1">
      <c r="A88" s="2" t="s">
        <v>79</v>
      </c>
      <c r="B88" s="2" t="s">
        <v>77</v>
      </c>
      <c r="C88" s="9" t="s">
        <v>330</v>
      </c>
      <c r="D88" s="4" t="s">
        <v>349</v>
      </c>
      <c r="E88" s="4">
        <v>20190022302</v>
      </c>
      <c r="F88" s="4" t="s">
        <v>143</v>
      </c>
      <c r="G88" s="5">
        <f t="shared" si="9"/>
        <v>45.18</v>
      </c>
      <c r="H88" s="4" t="s">
        <v>309</v>
      </c>
      <c r="I88" s="5">
        <f t="shared" si="10"/>
        <v>36.64</v>
      </c>
      <c r="J88" s="5">
        <f t="shared" si="11"/>
        <v>81.82</v>
      </c>
    </row>
    <row r="89" spans="1:10" ht="19.5" customHeight="1">
      <c r="A89" s="2" t="s">
        <v>120</v>
      </c>
      <c r="B89" s="2" t="s">
        <v>77</v>
      </c>
      <c r="C89" s="9" t="s">
        <v>330</v>
      </c>
      <c r="D89" s="4" t="s">
        <v>349</v>
      </c>
      <c r="E89" s="4">
        <v>20190022214</v>
      </c>
      <c r="F89" s="4" t="s">
        <v>182</v>
      </c>
      <c r="G89" s="5">
        <f t="shared" si="9"/>
        <v>46.559999999999995</v>
      </c>
      <c r="H89" s="4" t="s">
        <v>308</v>
      </c>
      <c r="I89" s="5">
        <f t="shared" si="10"/>
        <v>34.64</v>
      </c>
      <c r="J89" s="5">
        <f t="shared" si="11"/>
        <v>81.19999999999999</v>
      </c>
    </row>
    <row r="90" spans="1:10" ht="19.5" customHeight="1">
      <c r="A90" s="2" t="s">
        <v>61</v>
      </c>
      <c r="B90" s="2" t="s">
        <v>77</v>
      </c>
      <c r="C90" s="9" t="s">
        <v>330</v>
      </c>
      <c r="D90" s="4" t="s">
        <v>349</v>
      </c>
      <c r="E90" s="4">
        <v>20190022218</v>
      </c>
      <c r="F90" s="4" t="s">
        <v>202</v>
      </c>
      <c r="G90" s="5">
        <f t="shared" si="9"/>
        <v>44.459999999999994</v>
      </c>
      <c r="H90" s="4" t="s">
        <v>237</v>
      </c>
      <c r="I90" s="5">
        <f t="shared" si="10"/>
        <v>35.760000000000005</v>
      </c>
      <c r="J90" s="5">
        <f t="shared" si="11"/>
        <v>80.22</v>
      </c>
    </row>
    <row r="91" spans="1:10" ht="19.5" customHeight="1">
      <c r="A91" s="2" t="s">
        <v>44</v>
      </c>
      <c r="B91" s="2" t="s">
        <v>77</v>
      </c>
      <c r="C91" s="9" t="s">
        <v>330</v>
      </c>
      <c r="D91" s="4" t="s">
        <v>349</v>
      </c>
      <c r="E91" s="4">
        <v>20190022207</v>
      </c>
      <c r="F91" s="4" t="s">
        <v>156</v>
      </c>
      <c r="G91" s="5">
        <f t="shared" si="9"/>
        <v>43.5</v>
      </c>
      <c r="H91" s="4" t="s">
        <v>310</v>
      </c>
      <c r="I91" s="5">
        <f t="shared" si="10"/>
        <v>36.080000000000005</v>
      </c>
      <c r="J91" s="5">
        <f t="shared" si="11"/>
        <v>79.58000000000001</v>
      </c>
    </row>
    <row r="92" spans="1:10" ht="19.5" customHeight="1">
      <c r="A92" s="2" t="s">
        <v>8</v>
      </c>
      <c r="B92" s="2" t="s">
        <v>77</v>
      </c>
      <c r="C92" s="9" t="s">
        <v>330</v>
      </c>
      <c r="D92" s="4" t="s">
        <v>349</v>
      </c>
      <c r="E92" s="4">
        <v>20190022222</v>
      </c>
      <c r="F92" s="4" t="s">
        <v>206</v>
      </c>
      <c r="G92" s="5">
        <f t="shared" si="9"/>
        <v>43.8</v>
      </c>
      <c r="H92" s="4" t="s">
        <v>237</v>
      </c>
      <c r="I92" s="5">
        <f t="shared" si="10"/>
        <v>35.760000000000005</v>
      </c>
      <c r="J92" s="5">
        <f t="shared" si="11"/>
        <v>79.56</v>
      </c>
    </row>
    <row r="93" ht="19.5" customHeight="1">
      <c r="C93" s="9"/>
    </row>
    <row r="94" spans="1:10" ht="19.5" customHeight="1">
      <c r="A94" s="2" t="s">
        <v>124</v>
      </c>
      <c r="B94" s="2" t="s">
        <v>77</v>
      </c>
      <c r="C94" s="9" t="s">
        <v>330</v>
      </c>
      <c r="D94" s="4" t="s">
        <v>350</v>
      </c>
      <c r="E94" s="4">
        <v>20190020826</v>
      </c>
      <c r="F94" s="4" t="s">
        <v>177</v>
      </c>
      <c r="G94" s="5">
        <f aca="true" t="shared" si="12" ref="G94:G100">F94*0.6</f>
        <v>52.98</v>
      </c>
      <c r="H94" s="4" t="s">
        <v>254</v>
      </c>
      <c r="I94" s="5">
        <f aca="true" t="shared" si="13" ref="I94:I100">H94*0.4</f>
        <v>33.664</v>
      </c>
      <c r="J94" s="5">
        <f aca="true" t="shared" si="14" ref="J94:J100">G94+I94</f>
        <v>86.644</v>
      </c>
    </row>
    <row r="95" spans="1:10" ht="19.5" customHeight="1">
      <c r="A95" s="2" t="s">
        <v>66</v>
      </c>
      <c r="B95" s="2" t="s">
        <v>77</v>
      </c>
      <c r="C95" s="9" t="s">
        <v>330</v>
      </c>
      <c r="D95" s="4" t="s">
        <v>350</v>
      </c>
      <c r="E95" s="4">
        <v>20190020906</v>
      </c>
      <c r="F95" s="4" t="s">
        <v>178</v>
      </c>
      <c r="G95" s="5">
        <f t="shared" si="12"/>
        <v>55.98</v>
      </c>
      <c r="H95" s="4" t="s">
        <v>252</v>
      </c>
      <c r="I95" s="5">
        <f t="shared" si="13"/>
        <v>30.496</v>
      </c>
      <c r="J95" s="5">
        <f t="shared" si="14"/>
        <v>86.476</v>
      </c>
    </row>
    <row r="96" spans="1:10" ht="19.5" customHeight="1">
      <c r="A96" s="2" t="s">
        <v>83</v>
      </c>
      <c r="B96" s="2" t="s">
        <v>77</v>
      </c>
      <c r="C96" s="9" t="s">
        <v>330</v>
      </c>
      <c r="D96" s="4" t="s">
        <v>350</v>
      </c>
      <c r="E96" s="4">
        <v>20190020824</v>
      </c>
      <c r="F96" s="4" t="s">
        <v>176</v>
      </c>
      <c r="G96" s="5">
        <f t="shared" si="12"/>
        <v>52.199999999999996</v>
      </c>
      <c r="H96" s="4" t="s">
        <v>327</v>
      </c>
      <c r="I96" s="5">
        <f t="shared" si="13"/>
        <v>34.184</v>
      </c>
      <c r="J96" s="5">
        <f t="shared" si="14"/>
        <v>86.38399999999999</v>
      </c>
    </row>
    <row r="97" spans="1:10" ht="19.5" customHeight="1">
      <c r="A97" s="2" t="s">
        <v>97</v>
      </c>
      <c r="B97" s="2" t="s">
        <v>77</v>
      </c>
      <c r="C97" s="9" t="s">
        <v>330</v>
      </c>
      <c r="D97" s="4" t="s">
        <v>350</v>
      </c>
      <c r="E97" s="4">
        <v>20190020934</v>
      </c>
      <c r="F97" s="4" t="s">
        <v>184</v>
      </c>
      <c r="G97" s="5">
        <f t="shared" si="12"/>
        <v>50.58</v>
      </c>
      <c r="H97" s="4" t="s">
        <v>249</v>
      </c>
      <c r="I97" s="5">
        <f t="shared" si="13"/>
        <v>35.728</v>
      </c>
      <c r="J97" s="5">
        <f t="shared" si="14"/>
        <v>86.30799999999999</v>
      </c>
    </row>
    <row r="98" spans="1:10" ht="19.5" customHeight="1">
      <c r="A98" s="2" t="s">
        <v>37</v>
      </c>
      <c r="B98" s="2" t="s">
        <v>77</v>
      </c>
      <c r="C98" s="9" t="s">
        <v>330</v>
      </c>
      <c r="D98" s="4" t="s">
        <v>350</v>
      </c>
      <c r="E98" s="4">
        <v>20190020916</v>
      </c>
      <c r="F98" s="4" t="s">
        <v>181</v>
      </c>
      <c r="G98" s="5">
        <f t="shared" si="12"/>
        <v>51.3</v>
      </c>
      <c r="H98" s="4" t="s">
        <v>250</v>
      </c>
      <c r="I98" s="5">
        <f t="shared" si="13"/>
        <v>34.648</v>
      </c>
      <c r="J98" s="5">
        <f t="shared" si="14"/>
        <v>85.94800000000001</v>
      </c>
    </row>
    <row r="99" spans="1:10" ht="19.5" customHeight="1">
      <c r="A99" s="2" t="s">
        <v>65</v>
      </c>
      <c r="B99" s="2" t="s">
        <v>47</v>
      </c>
      <c r="C99" s="9" t="s">
        <v>330</v>
      </c>
      <c r="D99" s="4" t="s">
        <v>350</v>
      </c>
      <c r="E99" s="4">
        <v>20190020905</v>
      </c>
      <c r="F99" s="4" t="s">
        <v>173</v>
      </c>
      <c r="G99" s="5">
        <f t="shared" si="12"/>
        <v>52.8</v>
      </c>
      <c r="H99" s="4" t="s">
        <v>251</v>
      </c>
      <c r="I99" s="5">
        <f t="shared" si="13"/>
        <v>32.384</v>
      </c>
      <c r="J99" s="5">
        <f t="shared" si="14"/>
        <v>85.184</v>
      </c>
    </row>
    <row r="100" spans="1:10" ht="19.5" customHeight="1">
      <c r="A100" s="2" t="s">
        <v>93</v>
      </c>
      <c r="B100" s="2" t="s">
        <v>77</v>
      </c>
      <c r="C100" s="9" t="s">
        <v>330</v>
      </c>
      <c r="D100" s="4" t="s">
        <v>350</v>
      </c>
      <c r="E100" s="4">
        <v>20190020908</v>
      </c>
      <c r="F100" s="4" t="s">
        <v>179</v>
      </c>
      <c r="G100" s="5">
        <f t="shared" si="12"/>
        <v>50.879999999999995</v>
      </c>
      <c r="H100" s="4" t="s">
        <v>253</v>
      </c>
      <c r="I100" s="5">
        <f t="shared" si="13"/>
        <v>33.696</v>
      </c>
      <c r="J100" s="5">
        <f t="shared" si="14"/>
        <v>84.576</v>
      </c>
    </row>
    <row r="101" ht="19.5" customHeight="1">
      <c r="C101" s="9"/>
    </row>
    <row r="102" spans="1:10" ht="19.5" customHeight="1">
      <c r="A102" s="2" t="s">
        <v>80</v>
      </c>
      <c r="B102" s="2" t="s">
        <v>77</v>
      </c>
      <c r="C102" s="9" t="s">
        <v>330</v>
      </c>
      <c r="D102" s="4" t="s">
        <v>351</v>
      </c>
      <c r="E102" s="4">
        <v>20190021817</v>
      </c>
      <c r="F102" s="4" t="s">
        <v>159</v>
      </c>
      <c r="G102" s="5">
        <f aca="true" t="shared" si="15" ref="G102:G134">F102*0.6</f>
        <v>50.1</v>
      </c>
      <c r="H102" s="4" t="s">
        <v>247</v>
      </c>
      <c r="I102" s="5">
        <f aca="true" t="shared" si="16" ref="I102:I134">H102*0.4</f>
        <v>35.384</v>
      </c>
      <c r="J102" s="5">
        <f aca="true" t="shared" si="17" ref="J102:J134">G102+I102</f>
        <v>85.48400000000001</v>
      </c>
    </row>
    <row r="103" spans="1:10" ht="19.5" customHeight="1">
      <c r="A103" s="2" t="s">
        <v>115</v>
      </c>
      <c r="B103" s="2" t="s">
        <v>77</v>
      </c>
      <c r="C103" s="9" t="s">
        <v>330</v>
      </c>
      <c r="D103" s="4" t="s">
        <v>351</v>
      </c>
      <c r="E103" s="4">
        <v>20190021525</v>
      </c>
      <c r="F103" s="4" t="s">
        <v>154</v>
      </c>
      <c r="G103" s="5">
        <f t="shared" si="15"/>
        <v>46.5</v>
      </c>
      <c r="H103" s="4" t="s">
        <v>228</v>
      </c>
      <c r="I103" s="5">
        <f t="shared" si="16"/>
        <v>38.312000000000005</v>
      </c>
      <c r="J103" s="5">
        <f t="shared" si="17"/>
        <v>84.81200000000001</v>
      </c>
    </row>
    <row r="104" spans="1:10" ht="19.5" customHeight="1">
      <c r="A104" s="2" t="s">
        <v>84</v>
      </c>
      <c r="B104" s="2" t="s">
        <v>77</v>
      </c>
      <c r="C104" s="9" t="s">
        <v>330</v>
      </c>
      <c r="D104" s="4" t="s">
        <v>351</v>
      </c>
      <c r="E104" s="4">
        <v>20190021705</v>
      </c>
      <c r="F104" s="4" t="s">
        <v>199</v>
      </c>
      <c r="G104" s="5">
        <f t="shared" si="15"/>
        <v>46.199999999999996</v>
      </c>
      <c r="H104" s="4" t="s">
        <v>230</v>
      </c>
      <c r="I104" s="5">
        <f t="shared" si="16"/>
        <v>37.432</v>
      </c>
      <c r="J104" s="5">
        <f t="shared" si="17"/>
        <v>83.632</v>
      </c>
    </row>
    <row r="105" spans="1:10" ht="19.5" customHeight="1">
      <c r="A105" s="2" t="s">
        <v>4</v>
      </c>
      <c r="B105" s="2" t="s">
        <v>77</v>
      </c>
      <c r="C105" s="9" t="s">
        <v>330</v>
      </c>
      <c r="D105" s="4" t="s">
        <v>351</v>
      </c>
      <c r="E105" s="4">
        <v>20190021903</v>
      </c>
      <c r="F105" s="4" t="s">
        <v>150</v>
      </c>
      <c r="G105" s="5">
        <f t="shared" si="15"/>
        <v>45.6</v>
      </c>
      <c r="H105" s="4" t="s">
        <v>245</v>
      </c>
      <c r="I105" s="5">
        <f t="shared" si="16"/>
        <v>37.352</v>
      </c>
      <c r="J105" s="5">
        <f t="shared" si="17"/>
        <v>82.952</v>
      </c>
    </row>
    <row r="106" spans="1:10" ht="19.5" customHeight="1">
      <c r="A106" s="2" t="s">
        <v>49</v>
      </c>
      <c r="B106" s="2" t="s">
        <v>77</v>
      </c>
      <c r="C106" s="9" t="s">
        <v>330</v>
      </c>
      <c r="D106" s="4" t="s">
        <v>351</v>
      </c>
      <c r="E106" s="4">
        <v>20190021522</v>
      </c>
      <c r="F106" s="4" t="s">
        <v>157</v>
      </c>
      <c r="G106" s="5">
        <f t="shared" si="15"/>
        <v>44.699999999999996</v>
      </c>
      <c r="H106" s="4" t="s">
        <v>229</v>
      </c>
      <c r="I106" s="5">
        <f t="shared" si="16"/>
        <v>37.256</v>
      </c>
      <c r="J106" s="5">
        <f t="shared" si="17"/>
        <v>81.95599999999999</v>
      </c>
    </row>
    <row r="107" spans="1:10" ht="19.5" customHeight="1">
      <c r="A107" s="2" t="s">
        <v>40</v>
      </c>
      <c r="B107" s="2" t="s">
        <v>77</v>
      </c>
      <c r="C107" s="9" t="s">
        <v>330</v>
      </c>
      <c r="D107" s="4" t="s">
        <v>351</v>
      </c>
      <c r="E107" s="4">
        <v>20190021812</v>
      </c>
      <c r="F107" s="4" t="s">
        <v>200</v>
      </c>
      <c r="G107" s="5">
        <f t="shared" si="15"/>
        <v>43.199999999999996</v>
      </c>
      <c r="H107" s="4" t="s">
        <v>246</v>
      </c>
      <c r="I107" s="5">
        <f t="shared" si="16"/>
        <v>37.704</v>
      </c>
      <c r="J107" s="5">
        <f t="shared" si="17"/>
        <v>80.904</v>
      </c>
    </row>
    <row r="108" spans="1:10" ht="19.5" customHeight="1">
      <c r="A108" s="2" t="s">
        <v>45</v>
      </c>
      <c r="B108" s="2" t="s">
        <v>77</v>
      </c>
      <c r="C108" s="9" t="s">
        <v>330</v>
      </c>
      <c r="D108" s="4" t="s">
        <v>351</v>
      </c>
      <c r="E108" s="4">
        <v>20190021516</v>
      </c>
      <c r="F108" s="4" t="s">
        <v>180</v>
      </c>
      <c r="G108" s="5">
        <f t="shared" si="15"/>
        <v>45</v>
      </c>
      <c r="H108" s="4" t="s">
        <v>231</v>
      </c>
      <c r="I108" s="5">
        <f t="shared" si="16"/>
        <v>35.296</v>
      </c>
      <c r="J108" s="5">
        <f t="shared" si="17"/>
        <v>80.29599999999999</v>
      </c>
    </row>
    <row r="109" spans="1:10" ht="19.5" customHeight="1">
      <c r="A109" s="2" t="s">
        <v>94</v>
      </c>
      <c r="B109" s="2" t="s">
        <v>77</v>
      </c>
      <c r="C109" s="9" t="s">
        <v>330</v>
      </c>
      <c r="D109" s="4" t="s">
        <v>351</v>
      </c>
      <c r="E109" s="4">
        <v>20190021708</v>
      </c>
      <c r="F109" s="4" t="s">
        <v>175</v>
      </c>
      <c r="G109" s="5">
        <f t="shared" si="15"/>
        <v>42.3</v>
      </c>
      <c r="H109" s="4" t="s">
        <v>227</v>
      </c>
      <c r="I109" s="5">
        <f t="shared" si="16"/>
        <v>37.488</v>
      </c>
      <c r="J109" s="5">
        <f t="shared" si="17"/>
        <v>79.788</v>
      </c>
    </row>
    <row r="110" spans="1:10" ht="19.5" customHeight="1">
      <c r="A110" s="2" t="s">
        <v>50</v>
      </c>
      <c r="B110" s="2" t="s">
        <v>102</v>
      </c>
      <c r="C110" s="9" t="s">
        <v>330</v>
      </c>
      <c r="D110" s="4" t="s">
        <v>351</v>
      </c>
      <c r="E110" s="4">
        <v>20190021523</v>
      </c>
      <c r="F110" s="4" t="s">
        <v>197</v>
      </c>
      <c r="G110" s="5">
        <f t="shared" si="15"/>
        <v>42</v>
      </c>
      <c r="H110" s="4" t="s">
        <v>230</v>
      </c>
      <c r="I110" s="5">
        <f t="shared" si="16"/>
        <v>37.432</v>
      </c>
      <c r="J110" s="5">
        <f t="shared" si="17"/>
        <v>79.432</v>
      </c>
    </row>
    <row r="111" spans="1:10" ht="19.5" customHeight="1">
      <c r="A111" s="2" t="s">
        <v>126</v>
      </c>
      <c r="B111" s="2" t="s">
        <v>77</v>
      </c>
      <c r="C111" s="9" t="s">
        <v>330</v>
      </c>
      <c r="D111" s="4" t="s">
        <v>351</v>
      </c>
      <c r="E111" s="4">
        <v>20190021428</v>
      </c>
      <c r="F111" s="4" t="s">
        <v>164</v>
      </c>
      <c r="G111" s="5">
        <f t="shared" si="15"/>
        <v>41.699999999999996</v>
      </c>
      <c r="H111" s="4" t="s">
        <v>221</v>
      </c>
      <c r="I111" s="5">
        <f t="shared" si="16"/>
        <v>37.368</v>
      </c>
      <c r="J111" s="5">
        <f t="shared" si="17"/>
        <v>79.068</v>
      </c>
    </row>
    <row r="112" spans="1:10" ht="19.5" customHeight="1">
      <c r="A112" s="2" t="s">
        <v>19</v>
      </c>
      <c r="B112" s="2" t="s">
        <v>77</v>
      </c>
      <c r="C112" s="9" t="s">
        <v>330</v>
      </c>
      <c r="D112" s="4" t="s">
        <v>351</v>
      </c>
      <c r="E112" s="4">
        <v>20190021432</v>
      </c>
      <c r="F112" s="4" t="s">
        <v>131</v>
      </c>
      <c r="G112" s="5">
        <f t="shared" si="15"/>
        <v>40.8</v>
      </c>
      <c r="H112" s="4" t="s">
        <v>218</v>
      </c>
      <c r="I112" s="5">
        <f t="shared" si="16"/>
        <v>37.808</v>
      </c>
      <c r="J112" s="5">
        <f t="shared" si="17"/>
        <v>78.608</v>
      </c>
    </row>
    <row r="113" spans="1:10" ht="19.5" customHeight="1">
      <c r="A113" s="2" t="s">
        <v>60</v>
      </c>
      <c r="B113" s="2" t="s">
        <v>77</v>
      </c>
      <c r="C113" s="9" t="s">
        <v>330</v>
      </c>
      <c r="D113" s="4" t="s">
        <v>351</v>
      </c>
      <c r="E113" s="4">
        <v>20190021608</v>
      </c>
      <c r="F113" s="4" t="s">
        <v>166</v>
      </c>
      <c r="G113" s="5">
        <f t="shared" si="15"/>
        <v>41.4</v>
      </c>
      <c r="H113" s="4" t="s">
        <v>232</v>
      </c>
      <c r="I113" s="5">
        <f t="shared" si="16"/>
        <v>36.984</v>
      </c>
      <c r="J113" s="5">
        <f t="shared" si="17"/>
        <v>78.384</v>
      </c>
    </row>
    <row r="114" spans="1:10" ht="19.5" customHeight="1">
      <c r="A114" s="2" t="s">
        <v>0</v>
      </c>
      <c r="B114" s="2" t="s">
        <v>77</v>
      </c>
      <c r="C114" s="9" t="s">
        <v>330</v>
      </c>
      <c r="D114" s="4" t="s">
        <v>351</v>
      </c>
      <c r="E114" s="4">
        <v>20190021834</v>
      </c>
      <c r="F114" s="4" t="s">
        <v>175</v>
      </c>
      <c r="G114" s="5">
        <f t="shared" si="15"/>
        <v>42.3</v>
      </c>
      <c r="H114" s="4" t="s">
        <v>244</v>
      </c>
      <c r="I114" s="5">
        <f t="shared" si="16"/>
        <v>36.04</v>
      </c>
      <c r="J114" s="5">
        <f t="shared" si="17"/>
        <v>78.34</v>
      </c>
    </row>
    <row r="115" spans="1:10" ht="19.5" customHeight="1">
      <c r="A115" s="2" t="s">
        <v>43</v>
      </c>
      <c r="B115" s="2" t="s">
        <v>77</v>
      </c>
      <c r="C115" s="9" t="s">
        <v>330</v>
      </c>
      <c r="D115" s="4" t="s">
        <v>351</v>
      </c>
      <c r="E115" s="4">
        <v>20190021511</v>
      </c>
      <c r="F115" s="4" t="s">
        <v>131</v>
      </c>
      <c r="G115" s="5">
        <f t="shared" si="15"/>
        <v>40.8</v>
      </c>
      <c r="H115" s="4" t="s">
        <v>227</v>
      </c>
      <c r="I115" s="5">
        <f t="shared" si="16"/>
        <v>37.488</v>
      </c>
      <c r="J115" s="5">
        <f t="shared" si="17"/>
        <v>78.288</v>
      </c>
    </row>
    <row r="116" spans="1:10" ht="19.5" customHeight="1">
      <c r="A116" s="2" t="s">
        <v>42</v>
      </c>
      <c r="B116" s="2" t="s">
        <v>77</v>
      </c>
      <c r="C116" s="9" t="s">
        <v>330</v>
      </c>
      <c r="D116" s="4" t="s">
        <v>351</v>
      </c>
      <c r="E116" s="4">
        <v>20190021510</v>
      </c>
      <c r="F116" s="4" t="s">
        <v>164</v>
      </c>
      <c r="G116" s="5">
        <f t="shared" si="15"/>
        <v>41.699999999999996</v>
      </c>
      <c r="H116" s="4" t="s">
        <v>225</v>
      </c>
      <c r="I116" s="5">
        <f t="shared" si="16"/>
        <v>36.376</v>
      </c>
      <c r="J116" s="5">
        <f t="shared" si="17"/>
        <v>78.076</v>
      </c>
    </row>
    <row r="117" spans="1:10" ht="19.5" customHeight="1">
      <c r="A117" s="2" t="s">
        <v>119</v>
      </c>
      <c r="B117" s="2" t="s">
        <v>77</v>
      </c>
      <c r="C117" s="9" t="s">
        <v>330</v>
      </c>
      <c r="D117" s="4" t="s">
        <v>351</v>
      </c>
      <c r="E117" s="4">
        <v>20190021530</v>
      </c>
      <c r="F117" s="4" t="s">
        <v>197</v>
      </c>
      <c r="G117" s="5">
        <f t="shared" si="15"/>
        <v>42</v>
      </c>
      <c r="H117" s="4" t="s">
        <v>226</v>
      </c>
      <c r="I117" s="5">
        <f t="shared" si="16"/>
        <v>36.024</v>
      </c>
      <c r="J117" s="5">
        <f t="shared" si="17"/>
        <v>78.024</v>
      </c>
    </row>
    <row r="118" spans="1:10" ht="19.5" customHeight="1">
      <c r="A118" s="2" t="s">
        <v>96</v>
      </c>
      <c r="B118" s="2" t="s">
        <v>77</v>
      </c>
      <c r="C118" s="9" t="s">
        <v>330</v>
      </c>
      <c r="D118" s="4" t="s">
        <v>351</v>
      </c>
      <c r="E118" s="4">
        <v>20190021503</v>
      </c>
      <c r="F118" s="4" t="s">
        <v>166</v>
      </c>
      <c r="G118" s="5">
        <f t="shared" si="15"/>
        <v>41.4</v>
      </c>
      <c r="H118" s="4" t="s">
        <v>216</v>
      </c>
      <c r="I118" s="5">
        <f t="shared" si="16"/>
        <v>36.552</v>
      </c>
      <c r="J118" s="5">
        <f t="shared" si="17"/>
        <v>77.952</v>
      </c>
    </row>
    <row r="119" spans="1:10" ht="19.5" customHeight="1">
      <c r="A119" s="2" t="s">
        <v>92</v>
      </c>
      <c r="B119" s="2" t="s">
        <v>77</v>
      </c>
      <c r="C119" s="9" t="s">
        <v>330</v>
      </c>
      <c r="D119" s="4" t="s">
        <v>351</v>
      </c>
      <c r="E119" s="4">
        <v>20190021703</v>
      </c>
      <c r="F119" s="4" t="s">
        <v>197</v>
      </c>
      <c r="G119" s="5">
        <f t="shared" si="15"/>
        <v>42</v>
      </c>
      <c r="H119" s="4" t="s">
        <v>239</v>
      </c>
      <c r="I119" s="5">
        <f t="shared" si="16"/>
        <v>35.87200000000001</v>
      </c>
      <c r="J119" s="5">
        <f t="shared" si="17"/>
        <v>77.87200000000001</v>
      </c>
    </row>
    <row r="120" spans="1:10" ht="19.5" customHeight="1">
      <c r="A120" s="2" t="s">
        <v>36</v>
      </c>
      <c r="B120" s="2" t="s">
        <v>77</v>
      </c>
      <c r="C120" s="9" t="s">
        <v>330</v>
      </c>
      <c r="D120" s="4" t="s">
        <v>351</v>
      </c>
      <c r="E120" s="4">
        <v>20190021803</v>
      </c>
      <c r="F120" s="4" t="s">
        <v>131</v>
      </c>
      <c r="G120" s="5">
        <f t="shared" si="15"/>
        <v>40.8</v>
      </c>
      <c r="H120" s="4" t="s">
        <v>243</v>
      </c>
      <c r="I120" s="5">
        <f t="shared" si="16"/>
        <v>36.808</v>
      </c>
      <c r="J120" s="5">
        <f t="shared" si="17"/>
        <v>77.608</v>
      </c>
    </row>
    <row r="121" spans="1:10" ht="19.5" customHeight="1">
      <c r="A121" s="2" t="s">
        <v>59</v>
      </c>
      <c r="B121" s="2" t="s">
        <v>77</v>
      </c>
      <c r="C121" s="9" t="s">
        <v>330</v>
      </c>
      <c r="D121" s="4" t="s">
        <v>351</v>
      </c>
      <c r="E121" s="4">
        <v>20190021606</v>
      </c>
      <c r="F121" s="4" t="s">
        <v>167</v>
      </c>
      <c r="G121" s="5">
        <f t="shared" si="15"/>
        <v>39.9</v>
      </c>
      <c r="H121" s="4" t="s">
        <v>235</v>
      </c>
      <c r="I121" s="5">
        <f t="shared" si="16"/>
        <v>37.696</v>
      </c>
      <c r="J121" s="5">
        <f t="shared" si="17"/>
        <v>77.596</v>
      </c>
    </row>
    <row r="122" spans="1:10" ht="19.5" customHeight="1">
      <c r="A122" s="2" t="s">
        <v>39</v>
      </c>
      <c r="B122" s="2" t="s">
        <v>77</v>
      </c>
      <c r="C122" s="9" t="s">
        <v>330</v>
      </c>
      <c r="D122" s="4" t="s">
        <v>351</v>
      </c>
      <c r="E122" s="4">
        <v>20190021809</v>
      </c>
      <c r="F122" s="4" t="s">
        <v>196</v>
      </c>
      <c r="G122" s="5">
        <f t="shared" si="15"/>
        <v>42.6</v>
      </c>
      <c r="H122" s="4" t="s">
        <v>242</v>
      </c>
      <c r="I122" s="5">
        <f t="shared" si="16"/>
        <v>34.96</v>
      </c>
      <c r="J122" s="5">
        <f t="shared" si="17"/>
        <v>77.56</v>
      </c>
    </row>
    <row r="123" spans="1:10" ht="19.5" customHeight="1">
      <c r="A123" s="2" t="s">
        <v>58</v>
      </c>
      <c r="B123" s="2" t="s">
        <v>77</v>
      </c>
      <c r="C123" s="9" t="s">
        <v>330</v>
      </c>
      <c r="D123" s="4" t="s">
        <v>351</v>
      </c>
      <c r="E123" s="4">
        <v>20190021609</v>
      </c>
      <c r="F123" s="4" t="s">
        <v>175</v>
      </c>
      <c r="G123" s="5">
        <f t="shared" si="15"/>
        <v>42.3</v>
      </c>
      <c r="H123" s="4" t="s">
        <v>233</v>
      </c>
      <c r="I123" s="5">
        <f t="shared" si="16"/>
        <v>35.160000000000004</v>
      </c>
      <c r="J123" s="5">
        <f t="shared" si="17"/>
        <v>77.46000000000001</v>
      </c>
    </row>
    <row r="124" spans="1:10" ht="19.5" customHeight="1">
      <c r="A124" s="2" t="s">
        <v>127</v>
      </c>
      <c r="B124" s="2" t="s">
        <v>77</v>
      </c>
      <c r="C124" s="9" t="s">
        <v>330</v>
      </c>
      <c r="D124" s="4" t="s">
        <v>351</v>
      </c>
      <c r="E124" s="4">
        <v>20190021429</v>
      </c>
      <c r="F124" s="4" t="s">
        <v>167</v>
      </c>
      <c r="G124" s="5">
        <f t="shared" si="15"/>
        <v>39.9</v>
      </c>
      <c r="H124" s="4" t="s">
        <v>223</v>
      </c>
      <c r="I124" s="5">
        <f t="shared" si="16"/>
        <v>37.32</v>
      </c>
      <c r="J124" s="5">
        <f t="shared" si="17"/>
        <v>77.22</v>
      </c>
    </row>
    <row r="125" spans="1:10" ht="19.5" customHeight="1">
      <c r="A125" s="2" t="s">
        <v>46</v>
      </c>
      <c r="B125" s="2" t="s">
        <v>47</v>
      </c>
      <c r="C125" s="9" t="s">
        <v>330</v>
      </c>
      <c r="D125" s="4" t="s">
        <v>351</v>
      </c>
      <c r="E125" s="4">
        <v>20190021520</v>
      </c>
      <c r="F125" s="4" t="s">
        <v>183</v>
      </c>
      <c r="G125" s="5">
        <f t="shared" si="15"/>
        <v>39</v>
      </c>
      <c r="H125" s="4" t="s">
        <v>234</v>
      </c>
      <c r="I125" s="5">
        <f t="shared" si="16"/>
        <v>37.92</v>
      </c>
      <c r="J125" s="5">
        <f t="shared" si="17"/>
        <v>76.92</v>
      </c>
    </row>
    <row r="126" spans="1:10" ht="19.5" customHeight="1">
      <c r="A126" s="2" t="s">
        <v>21</v>
      </c>
      <c r="B126" s="2" t="s">
        <v>77</v>
      </c>
      <c r="C126" s="9" t="s">
        <v>330</v>
      </c>
      <c r="D126" s="4" t="s">
        <v>351</v>
      </c>
      <c r="E126" s="4">
        <v>20190021502</v>
      </c>
      <c r="F126" s="4" t="s">
        <v>196</v>
      </c>
      <c r="G126" s="5">
        <f t="shared" si="15"/>
        <v>42.6</v>
      </c>
      <c r="H126" s="4" t="s">
        <v>220</v>
      </c>
      <c r="I126" s="5">
        <f t="shared" si="16"/>
        <v>34.304</v>
      </c>
      <c r="J126" s="5">
        <f t="shared" si="17"/>
        <v>76.904</v>
      </c>
    </row>
    <row r="127" spans="1:10" ht="19.5" customHeight="1">
      <c r="A127" s="2" t="s">
        <v>100</v>
      </c>
      <c r="B127" s="2" t="s">
        <v>77</v>
      </c>
      <c r="C127" s="9" t="s">
        <v>330</v>
      </c>
      <c r="D127" s="4" t="s">
        <v>351</v>
      </c>
      <c r="E127" s="4">
        <v>20190021509</v>
      </c>
      <c r="F127" s="4" t="s">
        <v>164</v>
      </c>
      <c r="G127" s="5">
        <f t="shared" si="15"/>
        <v>41.699999999999996</v>
      </c>
      <c r="H127" s="4" t="s">
        <v>224</v>
      </c>
      <c r="I127" s="5">
        <f t="shared" si="16"/>
        <v>35.192</v>
      </c>
      <c r="J127" s="5">
        <f t="shared" si="17"/>
        <v>76.892</v>
      </c>
    </row>
    <row r="128" spans="1:10" ht="19.5" customHeight="1">
      <c r="A128" s="2" t="s">
        <v>122</v>
      </c>
      <c r="B128" s="2" t="s">
        <v>77</v>
      </c>
      <c r="C128" s="9" t="s">
        <v>330</v>
      </c>
      <c r="D128" s="4" t="s">
        <v>351</v>
      </c>
      <c r="E128" s="4">
        <v>20190021423</v>
      </c>
      <c r="F128" s="4" t="s">
        <v>155</v>
      </c>
      <c r="G128" s="5">
        <f t="shared" si="15"/>
        <v>44.1</v>
      </c>
      <c r="H128" s="4" t="s">
        <v>217</v>
      </c>
      <c r="I128" s="5">
        <f t="shared" si="16"/>
        <v>32.760000000000005</v>
      </c>
      <c r="J128" s="5">
        <f t="shared" si="17"/>
        <v>76.86000000000001</v>
      </c>
    </row>
    <row r="129" spans="1:10" ht="19.5" customHeight="1">
      <c r="A129" s="2" t="s">
        <v>123</v>
      </c>
      <c r="B129" s="2" t="s">
        <v>77</v>
      </c>
      <c r="C129" s="9" t="s">
        <v>330</v>
      </c>
      <c r="D129" s="4" t="s">
        <v>351</v>
      </c>
      <c r="E129" s="4">
        <v>20190021425</v>
      </c>
      <c r="F129" s="4" t="s">
        <v>142</v>
      </c>
      <c r="G129" s="5">
        <f t="shared" si="15"/>
        <v>39.6</v>
      </c>
      <c r="H129" s="4" t="s">
        <v>219</v>
      </c>
      <c r="I129" s="5">
        <f t="shared" si="16"/>
        <v>37.224000000000004</v>
      </c>
      <c r="J129" s="5">
        <f t="shared" si="17"/>
        <v>76.82400000000001</v>
      </c>
    </row>
    <row r="130" spans="1:10" ht="19.5" customHeight="1">
      <c r="A130" s="2" t="s">
        <v>64</v>
      </c>
      <c r="B130" s="2" t="s">
        <v>77</v>
      </c>
      <c r="C130" s="9" t="s">
        <v>330</v>
      </c>
      <c r="D130" s="4" t="s">
        <v>351</v>
      </c>
      <c r="E130" s="4">
        <v>20190021621</v>
      </c>
      <c r="F130" s="4" t="s">
        <v>167</v>
      </c>
      <c r="G130" s="5">
        <f t="shared" si="15"/>
        <v>39.9</v>
      </c>
      <c r="H130" s="4" t="s">
        <v>236</v>
      </c>
      <c r="I130" s="5">
        <f t="shared" si="16"/>
        <v>36.752</v>
      </c>
      <c r="J130" s="5">
        <f t="shared" si="17"/>
        <v>76.652</v>
      </c>
    </row>
    <row r="131" spans="1:10" ht="19.5" customHeight="1">
      <c r="A131" s="2" t="s">
        <v>71</v>
      </c>
      <c r="B131" s="2" t="s">
        <v>77</v>
      </c>
      <c r="C131" s="9" t="s">
        <v>330</v>
      </c>
      <c r="D131" s="4" t="s">
        <v>351</v>
      </c>
      <c r="E131" s="4">
        <v>20190021711</v>
      </c>
      <c r="F131" s="4" t="s">
        <v>131</v>
      </c>
      <c r="G131" s="5">
        <f t="shared" si="15"/>
        <v>40.8</v>
      </c>
      <c r="H131" s="4" t="s">
        <v>237</v>
      </c>
      <c r="I131" s="5">
        <f t="shared" si="16"/>
        <v>35.760000000000005</v>
      </c>
      <c r="J131" s="5">
        <f t="shared" si="17"/>
        <v>76.56</v>
      </c>
    </row>
    <row r="132" spans="1:10" ht="19.5" customHeight="1">
      <c r="A132" s="2" t="s">
        <v>91</v>
      </c>
      <c r="B132" s="2" t="s">
        <v>77</v>
      </c>
      <c r="C132" s="9" t="s">
        <v>330</v>
      </c>
      <c r="D132" s="4" t="s">
        <v>351</v>
      </c>
      <c r="E132" s="4">
        <v>20190021702</v>
      </c>
      <c r="F132" s="4" t="s">
        <v>198</v>
      </c>
      <c r="G132" s="5">
        <f t="shared" si="15"/>
        <v>41.1</v>
      </c>
      <c r="H132" s="4" t="s">
        <v>222</v>
      </c>
      <c r="I132" s="5">
        <f t="shared" si="16"/>
        <v>35.368</v>
      </c>
      <c r="J132" s="5">
        <f t="shared" si="17"/>
        <v>76.468</v>
      </c>
    </row>
    <row r="133" spans="1:10" ht="19.5" customHeight="1">
      <c r="A133" s="2" t="s">
        <v>70</v>
      </c>
      <c r="B133" s="2" t="s">
        <v>77</v>
      </c>
      <c r="C133" s="9" t="s">
        <v>330</v>
      </c>
      <c r="D133" s="4" t="s">
        <v>351</v>
      </c>
      <c r="E133" s="4">
        <v>20190021709</v>
      </c>
      <c r="F133" s="4" t="s">
        <v>183</v>
      </c>
      <c r="G133" s="5">
        <f t="shared" si="15"/>
        <v>39</v>
      </c>
      <c r="H133" s="4" t="s">
        <v>238</v>
      </c>
      <c r="I133" s="5">
        <f t="shared" si="16"/>
        <v>37.464</v>
      </c>
      <c r="J133" s="5">
        <f t="shared" si="17"/>
        <v>76.464</v>
      </c>
    </row>
    <row r="134" spans="1:10" ht="19.5" customHeight="1">
      <c r="A134" s="2" t="s">
        <v>73</v>
      </c>
      <c r="B134" s="2" t="s">
        <v>77</v>
      </c>
      <c r="C134" s="9" t="s">
        <v>330</v>
      </c>
      <c r="D134" s="4" t="s">
        <v>351</v>
      </c>
      <c r="E134" s="4">
        <v>20190021722</v>
      </c>
      <c r="F134" s="4" t="s">
        <v>141</v>
      </c>
      <c r="G134" s="5">
        <f t="shared" si="15"/>
        <v>38.699999999999996</v>
      </c>
      <c r="H134" s="4" t="s">
        <v>240</v>
      </c>
      <c r="I134" s="5">
        <f t="shared" si="16"/>
        <v>37.672000000000004</v>
      </c>
      <c r="J134" s="5">
        <f t="shared" si="17"/>
        <v>76.372</v>
      </c>
    </row>
    <row r="135" ht="19.5" customHeight="1">
      <c r="C135" s="9"/>
    </row>
    <row r="136" spans="1:10" ht="19.5" customHeight="1">
      <c r="A136" s="2" t="s">
        <v>103</v>
      </c>
      <c r="B136" s="2" t="s">
        <v>77</v>
      </c>
      <c r="C136" s="10" t="s">
        <v>331</v>
      </c>
      <c r="D136" s="4" t="s">
        <v>112</v>
      </c>
      <c r="E136" s="4">
        <v>20190022501</v>
      </c>
      <c r="F136" s="4" t="s">
        <v>148</v>
      </c>
      <c r="G136" s="5">
        <f aca="true" t="shared" si="18" ref="G136:G143">F136*0.6</f>
        <v>50.279999999999994</v>
      </c>
      <c r="H136" s="4" t="s">
        <v>313</v>
      </c>
      <c r="I136" s="5">
        <f aca="true" t="shared" si="19" ref="I136:I143">H136*0.4</f>
        <v>33.44</v>
      </c>
      <c r="J136" s="5">
        <f aca="true" t="shared" si="20" ref="J136:J143">G136+I136</f>
        <v>83.72</v>
      </c>
    </row>
    <row r="137" spans="1:10" ht="19.5" customHeight="1">
      <c r="A137" s="2" t="s">
        <v>116</v>
      </c>
      <c r="B137" s="2" t="s">
        <v>77</v>
      </c>
      <c r="C137" s="10" t="s">
        <v>331</v>
      </c>
      <c r="D137" s="4" t="s">
        <v>112</v>
      </c>
      <c r="E137" s="4">
        <v>20190022525</v>
      </c>
      <c r="F137" s="4" t="s">
        <v>165</v>
      </c>
      <c r="G137" s="5">
        <f t="shared" si="18"/>
        <v>45.9</v>
      </c>
      <c r="H137" s="4" t="s">
        <v>315</v>
      </c>
      <c r="I137" s="5">
        <f t="shared" si="19"/>
        <v>34.800000000000004</v>
      </c>
      <c r="J137" s="5">
        <f t="shared" si="20"/>
        <v>80.7</v>
      </c>
    </row>
    <row r="138" spans="1:10" ht="19.5" customHeight="1">
      <c r="A138" s="2" t="s">
        <v>110</v>
      </c>
      <c r="B138" s="2" t="s">
        <v>77</v>
      </c>
      <c r="C138" s="10" t="s">
        <v>331</v>
      </c>
      <c r="D138" s="4" t="s">
        <v>112</v>
      </c>
      <c r="E138" s="4">
        <v>20190022506</v>
      </c>
      <c r="F138" s="4" t="s">
        <v>212</v>
      </c>
      <c r="G138" s="5">
        <f t="shared" si="18"/>
        <v>44.82</v>
      </c>
      <c r="H138" s="4" t="s">
        <v>317</v>
      </c>
      <c r="I138" s="5">
        <f t="shared" si="19"/>
        <v>35.2</v>
      </c>
      <c r="J138" s="5">
        <f t="shared" si="20"/>
        <v>80.02000000000001</v>
      </c>
    </row>
    <row r="139" spans="1:10" ht="19.5" customHeight="1">
      <c r="A139" s="2" t="s">
        <v>7</v>
      </c>
      <c r="B139" s="2" t="s">
        <v>77</v>
      </c>
      <c r="C139" s="10" t="s">
        <v>331</v>
      </c>
      <c r="D139" s="4" t="s">
        <v>112</v>
      </c>
      <c r="E139" s="4">
        <v>20190022535</v>
      </c>
      <c r="F139" s="4" t="s">
        <v>201</v>
      </c>
      <c r="G139" s="5">
        <f t="shared" si="18"/>
        <v>42.059999999999995</v>
      </c>
      <c r="H139" s="4" t="s">
        <v>316</v>
      </c>
      <c r="I139" s="5">
        <f t="shared" si="19"/>
        <v>37.839999999999996</v>
      </c>
      <c r="J139" s="5">
        <f t="shared" si="20"/>
        <v>79.89999999999999</v>
      </c>
    </row>
    <row r="140" spans="1:10" ht="19.5" customHeight="1">
      <c r="A140" s="2" t="s">
        <v>11</v>
      </c>
      <c r="B140" s="2" t="s">
        <v>77</v>
      </c>
      <c r="C140" s="10" t="s">
        <v>331</v>
      </c>
      <c r="D140" s="4" t="s">
        <v>112</v>
      </c>
      <c r="E140" s="4">
        <v>20190022624</v>
      </c>
      <c r="F140" s="4" t="s">
        <v>214</v>
      </c>
      <c r="G140" s="5">
        <f t="shared" si="18"/>
        <v>42.24</v>
      </c>
      <c r="H140" s="4" t="s">
        <v>314</v>
      </c>
      <c r="I140" s="5">
        <f t="shared" si="19"/>
        <v>37.28</v>
      </c>
      <c r="J140" s="5">
        <f t="shared" si="20"/>
        <v>79.52000000000001</v>
      </c>
    </row>
    <row r="141" spans="1:10" ht="19.5" customHeight="1">
      <c r="A141" s="2" t="s">
        <v>125</v>
      </c>
      <c r="B141" s="2" t="s">
        <v>77</v>
      </c>
      <c r="C141" s="10" t="s">
        <v>331</v>
      </c>
      <c r="D141" s="4" t="s">
        <v>112</v>
      </c>
      <c r="E141" s="4">
        <v>20190022511</v>
      </c>
      <c r="F141" s="4" t="s">
        <v>201</v>
      </c>
      <c r="G141" s="5">
        <f t="shared" si="18"/>
        <v>42.059999999999995</v>
      </c>
      <c r="H141" s="4" t="s">
        <v>312</v>
      </c>
      <c r="I141" s="5">
        <f t="shared" si="19"/>
        <v>36.96</v>
      </c>
      <c r="J141" s="5">
        <f t="shared" si="20"/>
        <v>79.02</v>
      </c>
    </row>
    <row r="142" spans="1:10" ht="19.5" customHeight="1">
      <c r="A142" s="2" t="s">
        <v>6</v>
      </c>
      <c r="B142" s="2" t="s">
        <v>77</v>
      </c>
      <c r="C142" s="10" t="s">
        <v>331</v>
      </c>
      <c r="D142" s="4" t="s">
        <v>112</v>
      </c>
      <c r="E142" s="4">
        <v>20190022629</v>
      </c>
      <c r="F142" s="4" t="s">
        <v>211</v>
      </c>
      <c r="G142" s="5">
        <f t="shared" si="18"/>
        <v>43.92</v>
      </c>
      <c r="H142" s="4" t="s">
        <v>311</v>
      </c>
      <c r="I142" s="5">
        <f t="shared" si="19"/>
        <v>33.839999999999996</v>
      </c>
      <c r="J142" s="5">
        <f t="shared" si="20"/>
        <v>77.75999999999999</v>
      </c>
    </row>
    <row r="143" spans="1:10" ht="19.5" customHeight="1">
      <c r="A143" s="2" t="s">
        <v>57</v>
      </c>
      <c r="B143" s="2" t="s">
        <v>77</v>
      </c>
      <c r="C143" s="10" t="s">
        <v>331</v>
      </c>
      <c r="D143" s="4" t="s">
        <v>112</v>
      </c>
      <c r="E143" s="4">
        <v>20190022527</v>
      </c>
      <c r="F143" s="4" t="s">
        <v>213</v>
      </c>
      <c r="G143" s="5">
        <f t="shared" si="18"/>
        <v>41.64</v>
      </c>
      <c r="H143" s="4" t="s">
        <v>318</v>
      </c>
      <c r="I143" s="5">
        <f t="shared" si="19"/>
        <v>36</v>
      </c>
      <c r="J143" s="5">
        <f t="shared" si="20"/>
        <v>77.64</v>
      </c>
    </row>
  </sheetData>
  <mergeCells count="1">
    <mergeCell ref="A1:K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2019-09-16T07:34:04Z</cp:lastPrinted>
  <dcterms:modified xsi:type="dcterms:W3CDTF">2019-09-16T07:34:41Z</dcterms:modified>
  <cp:category/>
  <cp:version/>
  <cp:contentType/>
  <cp:contentStatus/>
  <cp:revision>3</cp:revision>
</cp:coreProperties>
</file>