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拟进入考察体检范围人员" sheetId="2" r:id="rId1"/>
  </sheets>
  <definedNames>
    <definedName name="_xlnm.Print_Titles" localSheetId="0">拟进入考察体检范围人员!$21:$22</definedName>
  </definedNames>
  <calcPr calcId="144525"/>
</workbook>
</file>

<file path=xl/sharedStrings.xml><?xml version="1.0" encoding="utf-8"?>
<sst xmlns="http://schemas.openxmlformats.org/spreadsheetml/2006/main" count="57">
  <si>
    <t>总成绩汇总表</t>
  </si>
  <si>
    <t>面试序号</t>
  </si>
  <si>
    <t>姓名</t>
  </si>
  <si>
    <t>报考岗位</t>
  </si>
  <si>
    <t>笔试成绩</t>
  </si>
  <si>
    <t>笔试占50%</t>
  </si>
  <si>
    <t>面试成绩</t>
  </si>
  <si>
    <t>面试占50%</t>
  </si>
  <si>
    <t>总成绩</t>
  </si>
  <si>
    <t>名次</t>
  </si>
  <si>
    <t>鱼台县中医院2019年公开招聘备案制工作人员拟进入考察体检范围人员</t>
  </si>
  <si>
    <t>序号</t>
  </si>
  <si>
    <t>准考证号</t>
  </si>
  <si>
    <t>笔试折合成绩</t>
  </si>
  <si>
    <t>面试折合成绩</t>
  </si>
  <si>
    <t>杜肖肖</t>
  </si>
  <si>
    <t>001-中医A</t>
  </si>
  <si>
    <t>高层次人才免笔试</t>
  </si>
  <si>
    <t>刘计东</t>
  </si>
  <si>
    <r>
      <rPr>
        <sz val="12"/>
        <rFont val="Times New Roman"/>
        <charset val="134"/>
      </rPr>
      <t>003-</t>
    </r>
    <r>
      <rPr>
        <sz val="12"/>
        <rFont val="仿宋_GB2312"/>
        <charset val="134"/>
      </rPr>
      <t>中医</t>
    </r>
    <r>
      <rPr>
        <sz val="12"/>
        <rFont val="Times New Roman"/>
        <charset val="134"/>
      </rPr>
      <t>B</t>
    </r>
  </si>
  <si>
    <t>201908030304</t>
  </si>
  <si>
    <t>高肇亨</t>
  </si>
  <si>
    <t>201908030307</t>
  </si>
  <si>
    <t>瞿秀秀</t>
  </si>
  <si>
    <r>
      <rPr>
        <sz val="12"/>
        <rFont val="Times New Roman"/>
        <charset val="134"/>
      </rPr>
      <t>005-</t>
    </r>
    <r>
      <rPr>
        <sz val="12"/>
        <rFont val="仿宋_GB2312"/>
        <charset val="134"/>
      </rPr>
      <t>临床医疗</t>
    </r>
    <r>
      <rPr>
        <sz val="12"/>
        <rFont val="Times New Roman"/>
        <charset val="134"/>
      </rPr>
      <t>C</t>
    </r>
  </si>
  <si>
    <t>201908030206</t>
  </si>
  <si>
    <t>徐 虎</t>
  </si>
  <si>
    <r>
      <rPr>
        <sz val="12"/>
        <rFont val="Times New Roman"/>
        <charset val="134"/>
      </rPr>
      <t>006-</t>
    </r>
    <r>
      <rPr>
        <sz val="12"/>
        <rFont val="仿宋_GB2312"/>
        <charset val="134"/>
      </rPr>
      <t>临床医疗</t>
    </r>
    <r>
      <rPr>
        <sz val="12"/>
        <rFont val="Times New Roman"/>
        <charset val="134"/>
      </rPr>
      <t>D</t>
    </r>
  </si>
  <si>
    <t>201908030226</t>
  </si>
  <si>
    <t>冯潇寒</t>
  </si>
  <si>
    <r>
      <rPr>
        <sz val="12"/>
        <rFont val="Times New Roman"/>
        <charset val="134"/>
      </rPr>
      <t>007-</t>
    </r>
    <r>
      <rPr>
        <sz val="12"/>
        <rFont val="仿宋_GB2312"/>
        <charset val="134"/>
      </rPr>
      <t>中医</t>
    </r>
    <r>
      <rPr>
        <sz val="12"/>
        <rFont val="Times New Roman"/>
        <charset val="134"/>
      </rPr>
      <t>C</t>
    </r>
  </si>
  <si>
    <t>201908030311</t>
  </si>
  <si>
    <t>何路路</t>
  </si>
  <si>
    <r>
      <rPr>
        <sz val="12"/>
        <rFont val="Times New Roman"/>
        <charset val="134"/>
      </rPr>
      <t>008-</t>
    </r>
    <r>
      <rPr>
        <sz val="12"/>
        <rFont val="仿宋_GB2312"/>
        <charset val="134"/>
      </rPr>
      <t>检验</t>
    </r>
  </si>
  <si>
    <t>201908030410</t>
  </si>
  <si>
    <t>李天宇</t>
  </si>
  <si>
    <r>
      <rPr>
        <sz val="12"/>
        <rFont val="Times New Roman"/>
        <charset val="134"/>
      </rPr>
      <t>009-</t>
    </r>
    <r>
      <rPr>
        <sz val="12"/>
        <rFont val="仿宋_GB2312"/>
        <charset val="134"/>
      </rPr>
      <t>影像</t>
    </r>
    <r>
      <rPr>
        <sz val="12"/>
        <rFont val="Times New Roman"/>
        <charset val="134"/>
      </rPr>
      <t>A</t>
    </r>
  </si>
  <si>
    <t>201908030506</t>
  </si>
  <si>
    <t>徐凌希</t>
  </si>
  <si>
    <r>
      <rPr>
        <sz val="12"/>
        <rFont val="Times New Roman"/>
        <charset val="134"/>
      </rPr>
      <t>010-</t>
    </r>
    <r>
      <rPr>
        <sz val="12"/>
        <rFont val="仿宋_GB2312"/>
        <charset val="134"/>
      </rPr>
      <t>影像</t>
    </r>
    <r>
      <rPr>
        <sz val="12"/>
        <rFont val="Times New Roman"/>
        <charset val="134"/>
      </rPr>
      <t>B</t>
    </r>
  </si>
  <si>
    <t>201908030529</t>
  </si>
  <si>
    <t>仲伟娇</t>
  </si>
  <si>
    <r>
      <rPr>
        <sz val="12"/>
        <rFont val="Times New Roman"/>
        <charset val="134"/>
      </rPr>
      <t>011-</t>
    </r>
    <r>
      <rPr>
        <sz val="12"/>
        <rFont val="仿宋_GB2312"/>
        <charset val="134"/>
      </rPr>
      <t>药学</t>
    </r>
  </si>
  <si>
    <t>201908030709</t>
  </si>
  <si>
    <t>马 倩</t>
  </si>
  <si>
    <r>
      <rPr>
        <sz val="12"/>
        <rFont val="Times New Roman"/>
        <charset val="134"/>
      </rPr>
      <t>012-</t>
    </r>
    <r>
      <rPr>
        <sz val="12"/>
        <rFont val="仿宋_GB2312"/>
        <charset val="134"/>
      </rPr>
      <t>中药学</t>
    </r>
  </si>
  <si>
    <t>201908030801</t>
  </si>
  <si>
    <t>邵文华</t>
  </si>
  <si>
    <r>
      <rPr>
        <sz val="12"/>
        <rFont val="Times New Roman"/>
        <charset val="134"/>
      </rPr>
      <t>013-</t>
    </r>
    <r>
      <rPr>
        <sz val="12"/>
        <rFont val="仿宋_GB2312"/>
        <charset val="134"/>
      </rPr>
      <t>护理</t>
    </r>
  </si>
  <si>
    <t>201908030908</t>
  </si>
  <si>
    <t>王春娇</t>
  </si>
  <si>
    <t>201908030911</t>
  </si>
  <si>
    <t>王旭真</t>
  </si>
  <si>
    <t>201908030909</t>
  </si>
  <si>
    <t>薛祥远</t>
  </si>
  <si>
    <r>
      <rPr>
        <sz val="12"/>
        <rFont val="Times New Roman"/>
        <charset val="134"/>
      </rPr>
      <t>014-</t>
    </r>
    <r>
      <rPr>
        <sz val="12"/>
        <rFont val="仿宋_GB2312"/>
        <charset val="134"/>
      </rPr>
      <t>信息管理</t>
    </r>
  </si>
  <si>
    <t>201908031010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</si>
</sst>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10"/>
      <name val="宋体"/>
      <charset val="134"/>
    </font>
    <font>
      <b/>
      <sz val="26"/>
      <color indexed="8"/>
      <name val="黑体"/>
      <charset val="134"/>
    </font>
    <font>
      <sz val="18"/>
      <color indexed="8"/>
      <name val="方正小标宋简体"/>
      <charset val="134"/>
    </font>
    <font>
      <sz val="12"/>
      <color indexed="8"/>
      <name val="黑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1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13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29" fillId="14" borderId="16" applyNumberFormat="0" applyAlignment="0" applyProtection="0">
      <alignment vertical="center"/>
    </xf>
    <xf numFmtId="0" fontId="11" fillId="6" borderId="10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176" fontId="1" fillId="0" borderId="3" xfId="50" applyNumberFormat="1" applyFont="1" applyFill="1" applyBorder="1" applyAlignment="1">
      <alignment horizontal="center" vertical="center"/>
    </xf>
    <xf numFmtId="0" fontId="1" fillId="0" borderId="3" xfId="5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6" fillId="0" borderId="5" xfId="50" applyNumberFormat="1" applyFont="1" applyFill="1" applyBorder="1" applyAlignment="1">
      <alignment horizontal="center" vertical="center"/>
    </xf>
    <xf numFmtId="0" fontId="6" fillId="0" borderId="5" xfId="5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1" fillId="0" borderId="3" xfId="50" applyNumberFormat="1" applyFont="1" applyFill="1" applyBorder="1" applyAlignment="1" quotePrefix="1">
      <alignment horizontal="center" vertical="center"/>
    </xf>
    <xf numFmtId="0" fontId="1" fillId="0" borderId="3" xfId="50" applyNumberFormat="1" applyFont="1" applyFill="1" applyBorder="1" applyAlignment="1" quotePrefix="1">
      <alignment horizontal="center" vertical="center"/>
    </xf>
    <xf numFmtId="176" fontId="6" fillId="0" borderId="5" xfId="50" applyNumberFormat="1" applyFont="1" applyFill="1" applyBorder="1" applyAlignment="1" quotePrefix="1">
      <alignment horizontal="center" vertical="center"/>
    </xf>
    <xf numFmtId="0" fontId="6" fillId="0" borderId="5" xfId="50" applyNumberFormat="1" applyFont="1" applyFill="1" applyBorder="1" applyAlignment="1" quotePrefix="1">
      <alignment horizontal="center" vertical="center"/>
    </xf>
    <xf numFmtId="0" fontId="9" fillId="0" borderId="5" xfId="0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7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37"/>
  <sheetViews>
    <sheetView tabSelected="1" zoomScale="85" zoomScaleNormal="85" topLeftCell="A20" workbookViewId="0">
      <pane ySplit="3" topLeftCell="A23" activePane="bottomLeft" state="frozen"/>
      <selection/>
      <selection pane="bottomLeft" activeCell="A21" sqref="A21:AU21"/>
    </sheetView>
  </sheetViews>
  <sheetFormatPr defaultColWidth="9" defaultRowHeight="39.75" customHeight="1"/>
  <cols>
    <col min="1" max="1" width="6" style="4" customWidth="1"/>
    <col min="2" max="2" width="9.875" style="5" customWidth="1"/>
    <col min="3" max="3" width="22.375" style="5" customWidth="1"/>
    <col min="4" max="4" width="17.2" style="5" customWidth="1"/>
    <col min="5" max="5" width="9.75" style="5" customWidth="1"/>
    <col min="6" max="10" width="9" style="5" hidden="1" customWidth="1"/>
    <col min="11" max="11" width="3.25" style="5" hidden="1" customWidth="1"/>
    <col min="12" max="42" width="9" style="5" hidden="1" customWidth="1"/>
    <col min="43" max="43" width="13.75" style="5" customWidth="1"/>
    <col min="44" max="44" width="11.25" style="5" customWidth="1"/>
    <col min="45" max="45" width="13.75" style="5" customWidth="1"/>
    <col min="46" max="46" width="14" style="5" customWidth="1"/>
    <col min="47" max="47" width="8.5" style="5" customWidth="1"/>
    <col min="48" max="16384" width="9" style="6"/>
  </cols>
  <sheetData>
    <row r="1" hidden="1" customHeight="1" spans="1:4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="1" customFormat="1" ht="21" hidden="1" customHeight="1" spans="1:47">
      <c r="A2" s="8" t="s">
        <v>1</v>
      </c>
      <c r="B2" s="9" t="s">
        <v>2</v>
      </c>
      <c r="C2" s="9" t="s">
        <v>3</v>
      </c>
      <c r="D2" s="9"/>
      <c r="E2" s="9" t="s">
        <v>4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38" t="s">
        <v>5</v>
      </c>
      <c r="AR2" s="9" t="s">
        <v>6</v>
      </c>
      <c r="AS2" s="38" t="s">
        <v>7</v>
      </c>
      <c r="AT2" s="38" t="s">
        <v>8</v>
      </c>
      <c r="AU2" s="39" t="s">
        <v>9</v>
      </c>
    </row>
    <row r="3" ht="21" hidden="1" customHeight="1" spans="1:47">
      <c r="A3" s="10">
        <v>1</v>
      </c>
      <c r="B3" s="11"/>
      <c r="C3" s="11"/>
      <c r="D3" s="11"/>
      <c r="E3" s="12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27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30">
        <f t="shared" ref="AQ3:AQ20" si="0">E3*0.5</f>
        <v>0</v>
      </c>
      <c r="AR3" s="30"/>
      <c r="AS3" s="30">
        <f t="shared" ref="AS3:AS20" si="1">AR3*0.5</f>
        <v>0</v>
      </c>
      <c r="AT3" s="30">
        <f t="shared" ref="AT3:AT20" si="2">AQ3+AS3</f>
        <v>0</v>
      </c>
      <c r="AU3" s="30"/>
    </row>
    <row r="4" ht="21" hidden="1" customHeight="1" spans="1:47">
      <c r="A4" s="10">
        <v>2</v>
      </c>
      <c r="B4" s="11"/>
      <c r="C4" s="11"/>
      <c r="D4" s="11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27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30">
        <f t="shared" si="0"/>
        <v>0</v>
      </c>
      <c r="AR4" s="30"/>
      <c r="AS4" s="30">
        <f t="shared" si="1"/>
        <v>0</v>
      </c>
      <c r="AT4" s="30">
        <f t="shared" si="2"/>
        <v>0</v>
      </c>
      <c r="AU4" s="30"/>
    </row>
    <row r="5" ht="21" hidden="1" customHeight="1" spans="1:47">
      <c r="A5" s="10">
        <v>3</v>
      </c>
      <c r="B5" s="11"/>
      <c r="C5" s="11"/>
      <c r="D5" s="11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27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30">
        <f t="shared" si="0"/>
        <v>0</v>
      </c>
      <c r="AR5" s="30"/>
      <c r="AS5" s="30">
        <f t="shared" si="1"/>
        <v>0</v>
      </c>
      <c r="AT5" s="30">
        <f t="shared" si="2"/>
        <v>0</v>
      </c>
      <c r="AU5" s="30"/>
    </row>
    <row r="6" ht="21" hidden="1" customHeight="1" spans="1:47">
      <c r="A6" s="10">
        <v>4</v>
      </c>
      <c r="B6" s="11"/>
      <c r="C6" s="11"/>
      <c r="D6" s="11"/>
      <c r="E6" s="12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27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30">
        <f t="shared" si="0"/>
        <v>0</v>
      </c>
      <c r="AR6" s="30"/>
      <c r="AS6" s="30">
        <f t="shared" si="1"/>
        <v>0</v>
      </c>
      <c r="AT6" s="30">
        <f t="shared" si="2"/>
        <v>0</v>
      </c>
      <c r="AU6" s="30"/>
    </row>
    <row r="7" ht="21" hidden="1" customHeight="1" spans="1:47">
      <c r="A7" s="10">
        <v>5</v>
      </c>
      <c r="B7" s="11"/>
      <c r="C7" s="11"/>
      <c r="D7" s="11"/>
      <c r="E7" s="12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27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30">
        <f t="shared" si="0"/>
        <v>0</v>
      </c>
      <c r="AR7" s="30"/>
      <c r="AS7" s="30">
        <f t="shared" si="1"/>
        <v>0</v>
      </c>
      <c r="AT7" s="30">
        <f t="shared" si="2"/>
        <v>0</v>
      </c>
      <c r="AU7" s="30"/>
    </row>
    <row r="8" ht="21" hidden="1" customHeight="1" spans="1:47">
      <c r="A8" s="10">
        <v>6</v>
      </c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27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30">
        <f t="shared" si="0"/>
        <v>0</v>
      </c>
      <c r="AR8" s="30"/>
      <c r="AS8" s="30">
        <f t="shared" si="1"/>
        <v>0</v>
      </c>
      <c r="AT8" s="30">
        <f t="shared" si="2"/>
        <v>0</v>
      </c>
      <c r="AU8" s="30"/>
    </row>
    <row r="9" ht="21" hidden="1" customHeight="1" spans="1:47">
      <c r="A9" s="10">
        <v>7</v>
      </c>
      <c r="B9" s="11"/>
      <c r="C9" s="11"/>
      <c r="D9" s="11"/>
      <c r="E9" s="12"/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27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30">
        <f t="shared" si="0"/>
        <v>0</v>
      </c>
      <c r="AR9" s="30"/>
      <c r="AS9" s="30">
        <f t="shared" si="1"/>
        <v>0</v>
      </c>
      <c r="AT9" s="30">
        <f t="shared" si="2"/>
        <v>0</v>
      </c>
      <c r="AU9" s="30"/>
    </row>
    <row r="10" ht="21" hidden="1" customHeight="1" spans="1:47">
      <c r="A10" s="10">
        <v>8</v>
      </c>
      <c r="B10" s="11"/>
      <c r="C10" s="11"/>
      <c r="D10" s="11"/>
      <c r="E10" s="12"/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7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30">
        <f t="shared" si="0"/>
        <v>0</v>
      </c>
      <c r="AR10" s="30"/>
      <c r="AS10" s="30">
        <f t="shared" si="1"/>
        <v>0</v>
      </c>
      <c r="AT10" s="30">
        <f t="shared" si="2"/>
        <v>0</v>
      </c>
      <c r="AU10" s="30"/>
    </row>
    <row r="11" ht="21" hidden="1" customHeight="1" spans="1:47">
      <c r="A11" s="10">
        <v>9</v>
      </c>
      <c r="B11" s="11"/>
      <c r="C11" s="11"/>
      <c r="D11" s="11"/>
      <c r="E11" s="12"/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7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30">
        <f t="shared" si="0"/>
        <v>0</v>
      </c>
      <c r="AR11" s="30"/>
      <c r="AS11" s="30">
        <f t="shared" si="1"/>
        <v>0</v>
      </c>
      <c r="AT11" s="30">
        <f t="shared" si="2"/>
        <v>0</v>
      </c>
      <c r="AU11" s="30"/>
    </row>
    <row r="12" ht="21" hidden="1" customHeight="1" spans="1:47">
      <c r="A12" s="10">
        <v>10</v>
      </c>
      <c r="B12" s="11"/>
      <c r="C12" s="11"/>
      <c r="D12" s="11"/>
      <c r="E12" s="12"/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7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30">
        <f t="shared" si="0"/>
        <v>0</v>
      </c>
      <c r="AR12" s="30"/>
      <c r="AS12" s="30">
        <f t="shared" si="1"/>
        <v>0</v>
      </c>
      <c r="AT12" s="30">
        <f t="shared" si="2"/>
        <v>0</v>
      </c>
      <c r="AU12" s="30"/>
    </row>
    <row r="13" ht="21" hidden="1" customHeight="1" spans="1:47">
      <c r="A13" s="10">
        <v>11</v>
      </c>
      <c r="B13" s="11"/>
      <c r="C13" s="11"/>
      <c r="D13" s="11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7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30">
        <f t="shared" si="0"/>
        <v>0</v>
      </c>
      <c r="AR13" s="30"/>
      <c r="AS13" s="30">
        <f t="shared" si="1"/>
        <v>0</v>
      </c>
      <c r="AT13" s="30">
        <f t="shared" si="2"/>
        <v>0</v>
      </c>
      <c r="AU13" s="30"/>
    </row>
    <row r="14" ht="21" hidden="1" customHeight="1" spans="1:47">
      <c r="A14" s="10">
        <v>12</v>
      </c>
      <c r="B14" s="11"/>
      <c r="C14" s="11"/>
      <c r="D14" s="11"/>
      <c r="E14" s="12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7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30">
        <f t="shared" si="0"/>
        <v>0</v>
      </c>
      <c r="AR14" s="30"/>
      <c r="AS14" s="30">
        <f t="shared" si="1"/>
        <v>0</v>
      </c>
      <c r="AT14" s="30">
        <f t="shared" si="2"/>
        <v>0</v>
      </c>
      <c r="AU14" s="30"/>
    </row>
    <row r="15" ht="21" hidden="1" customHeight="1" spans="1:47">
      <c r="A15" s="10">
        <v>13</v>
      </c>
      <c r="B15" s="11"/>
      <c r="C15" s="11"/>
      <c r="D15" s="11"/>
      <c r="E15" s="12"/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7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30">
        <f t="shared" si="0"/>
        <v>0</v>
      </c>
      <c r="AR15" s="30"/>
      <c r="AS15" s="30">
        <f t="shared" si="1"/>
        <v>0</v>
      </c>
      <c r="AT15" s="30">
        <f t="shared" si="2"/>
        <v>0</v>
      </c>
      <c r="AU15" s="30"/>
    </row>
    <row r="16" ht="21" hidden="1" customHeight="1" spans="1:47">
      <c r="A16" s="10">
        <v>14</v>
      </c>
      <c r="B16" s="11"/>
      <c r="C16" s="11"/>
      <c r="D16" s="11"/>
      <c r="E16" s="12"/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7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30">
        <f t="shared" si="0"/>
        <v>0</v>
      </c>
      <c r="AR16" s="30"/>
      <c r="AS16" s="30">
        <f t="shared" si="1"/>
        <v>0</v>
      </c>
      <c r="AT16" s="30">
        <f t="shared" si="2"/>
        <v>0</v>
      </c>
      <c r="AU16" s="30"/>
    </row>
    <row r="17" ht="21" hidden="1" customHeight="1" spans="1:47">
      <c r="A17" s="10">
        <v>15</v>
      </c>
      <c r="B17" s="11"/>
      <c r="C17" s="11"/>
      <c r="D17" s="11"/>
      <c r="E17" s="12"/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7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30">
        <f t="shared" si="0"/>
        <v>0</v>
      </c>
      <c r="AR17" s="30"/>
      <c r="AS17" s="30">
        <f t="shared" si="1"/>
        <v>0</v>
      </c>
      <c r="AT17" s="30">
        <f t="shared" si="2"/>
        <v>0</v>
      </c>
      <c r="AU17" s="30"/>
    </row>
    <row r="18" ht="21" hidden="1" customHeight="1" spans="1:47">
      <c r="A18" s="10">
        <v>16</v>
      </c>
      <c r="B18" s="11"/>
      <c r="C18" s="11"/>
      <c r="D18" s="11"/>
      <c r="E18" s="12"/>
      <c r="F18" s="1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27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30">
        <f t="shared" si="0"/>
        <v>0</v>
      </c>
      <c r="AR18" s="30"/>
      <c r="AS18" s="30">
        <f t="shared" si="1"/>
        <v>0</v>
      </c>
      <c r="AT18" s="30">
        <f t="shared" si="2"/>
        <v>0</v>
      </c>
      <c r="AU18" s="30"/>
    </row>
    <row r="19" ht="21" hidden="1" customHeight="1" spans="1:47">
      <c r="A19" s="10">
        <v>17</v>
      </c>
      <c r="B19" s="11"/>
      <c r="C19" s="11"/>
      <c r="D19" s="11"/>
      <c r="E19" s="12"/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7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30">
        <f t="shared" si="0"/>
        <v>0</v>
      </c>
      <c r="AR19" s="30"/>
      <c r="AS19" s="30">
        <f t="shared" si="1"/>
        <v>0</v>
      </c>
      <c r="AT19" s="30">
        <f t="shared" si="2"/>
        <v>0</v>
      </c>
      <c r="AU19" s="30"/>
    </row>
    <row r="20" ht="210" hidden="1" customHeight="1" spans="1:47">
      <c r="A20" s="10">
        <v>18</v>
      </c>
      <c r="B20" s="11"/>
      <c r="C20" s="11"/>
      <c r="D20" s="11"/>
      <c r="E20" s="12"/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7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30">
        <f t="shared" si="0"/>
        <v>0</v>
      </c>
      <c r="AR20" s="30"/>
      <c r="AS20" s="30">
        <f t="shared" si="1"/>
        <v>0</v>
      </c>
      <c r="AT20" s="30">
        <f t="shared" si="2"/>
        <v>0</v>
      </c>
      <c r="AU20" s="30"/>
    </row>
    <row r="21" ht="30" customHeight="1" spans="1:47">
      <c r="A21" s="13" t="s">
        <v>10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</row>
    <row r="22" ht="33" customHeight="1" spans="1:47">
      <c r="A22" s="14" t="s">
        <v>11</v>
      </c>
      <c r="B22" s="15" t="s">
        <v>2</v>
      </c>
      <c r="C22" s="15" t="s">
        <v>3</v>
      </c>
      <c r="D22" s="15" t="s">
        <v>12</v>
      </c>
      <c r="E22" s="15" t="s">
        <v>4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40" t="s">
        <v>13</v>
      </c>
      <c r="AR22" s="15" t="s">
        <v>6</v>
      </c>
      <c r="AS22" s="40" t="s">
        <v>14</v>
      </c>
      <c r="AT22" s="40" t="s">
        <v>8</v>
      </c>
      <c r="AU22" s="41" t="s">
        <v>9</v>
      </c>
    </row>
    <row r="23" s="2" customFormat="1" ht="34" customHeight="1" spans="1:47">
      <c r="A23" s="16">
        <v>1</v>
      </c>
      <c r="B23" s="17" t="s">
        <v>15</v>
      </c>
      <c r="C23" s="18" t="s">
        <v>16</v>
      </c>
      <c r="D23" s="19" t="s">
        <v>17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33"/>
      <c r="AR23" s="34">
        <v>89.74</v>
      </c>
      <c r="AS23" s="35">
        <v>44.87</v>
      </c>
      <c r="AT23" s="35">
        <v>44.87</v>
      </c>
      <c r="AU23" s="36">
        <v>1</v>
      </c>
    </row>
    <row r="24" s="2" customFormat="1" ht="24" customHeight="1" spans="1:47">
      <c r="A24" s="16">
        <v>2</v>
      </c>
      <c r="B24" s="21" t="s">
        <v>18</v>
      </c>
      <c r="C24" s="22" t="s">
        <v>19</v>
      </c>
      <c r="D24" s="22" t="s">
        <v>20</v>
      </c>
      <c r="E24" s="23">
        <v>45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5">
        <f t="shared" ref="AQ24:AQ37" si="3">E24*0.5</f>
        <v>22.5</v>
      </c>
      <c r="AR24" s="25">
        <v>89.86</v>
      </c>
      <c r="AS24" s="35">
        <f t="shared" ref="AS24:AS37" si="4">AR24*0.5</f>
        <v>44.93</v>
      </c>
      <c r="AT24" s="35">
        <f t="shared" ref="AT24:AT37" si="5">AQ24+AS24</f>
        <v>67.43</v>
      </c>
      <c r="AU24" s="37">
        <v>1</v>
      </c>
    </row>
    <row r="25" s="2" customFormat="1" ht="24" customHeight="1" spans="1:47">
      <c r="A25" s="16">
        <v>3</v>
      </c>
      <c r="B25" s="21" t="s">
        <v>21</v>
      </c>
      <c r="C25" s="22" t="s">
        <v>19</v>
      </c>
      <c r="D25" s="22" t="s">
        <v>22</v>
      </c>
      <c r="E25" s="23">
        <v>33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5">
        <f t="shared" si="3"/>
        <v>16.5</v>
      </c>
      <c r="AR25" s="25">
        <v>87</v>
      </c>
      <c r="AS25" s="35">
        <f t="shared" si="4"/>
        <v>43.5</v>
      </c>
      <c r="AT25" s="35">
        <f t="shared" si="5"/>
        <v>60</v>
      </c>
      <c r="AU25" s="37">
        <v>2</v>
      </c>
    </row>
    <row r="26" s="3" customFormat="1" ht="24" customHeight="1" spans="1:47">
      <c r="A26" s="16">
        <v>4</v>
      </c>
      <c r="B26" s="21" t="s">
        <v>23</v>
      </c>
      <c r="C26" s="22" t="s">
        <v>24</v>
      </c>
      <c r="D26" s="42" t="s">
        <v>25</v>
      </c>
      <c r="E26" s="23">
        <v>44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5">
        <f t="shared" si="3"/>
        <v>22</v>
      </c>
      <c r="AR26" s="25">
        <v>85.58</v>
      </c>
      <c r="AS26" s="35">
        <f t="shared" si="4"/>
        <v>42.79</v>
      </c>
      <c r="AT26" s="35">
        <f t="shared" si="5"/>
        <v>64.79</v>
      </c>
      <c r="AU26" s="37">
        <v>1</v>
      </c>
    </row>
    <row r="27" s="3" customFormat="1" ht="24" customHeight="1" spans="1:47">
      <c r="A27" s="16">
        <v>5</v>
      </c>
      <c r="B27" s="21" t="s">
        <v>26</v>
      </c>
      <c r="C27" s="22" t="s">
        <v>27</v>
      </c>
      <c r="D27" s="42" t="s">
        <v>28</v>
      </c>
      <c r="E27" s="23">
        <v>34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5">
        <f t="shared" si="3"/>
        <v>17</v>
      </c>
      <c r="AR27" s="25">
        <v>85.86</v>
      </c>
      <c r="AS27" s="35">
        <f t="shared" si="4"/>
        <v>42.93</v>
      </c>
      <c r="AT27" s="35">
        <f t="shared" si="5"/>
        <v>59.93</v>
      </c>
      <c r="AU27" s="37">
        <v>1</v>
      </c>
    </row>
    <row r="28" s="3" customFormat="1" ht="24" customHeight="1" spans="1:47">
      <c r="A28" s="16">
        <v>6</v>
      </c>
      <c r="B28" s="21" t="s">
        <v>29</v>
      </c>
      <c r="C28" s="22" t="s">
        <v>30</v>
      </c>
      <c r="D28" s="22" t="s">
        <v>31</v>
      </c>
      <c r="E28" s="23">
        <v>42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>
        <f t="shared" si="3"/>
        <v>21</v>
      </c>
      <c r="AR28" s="25">
        <v>88.12</v>
      </c>
      <c r="AS28" s="35">
        <f t="shared" si="4"/>
        <v>44.06</v>
      </c>
      <c r="AT28" s="35">
        <f t="shared" si="5"/>
        <v>65.06</v>
      </c>
      <c r="AU28" s="37">
        <v>1</v>
      </c>
    </row>
    <row r="29" s="3" customFormat="1" ht="24" customHeight="1" spans="1:47">
      <c r="A29" s="16">
        <v>7</v>
      </c>
      <c r="B29" s="21" t="s">
        <v>32</v>
      </c>
      <c r="C29" s="22" t="s">
        <v>33</v>
      </c>
      <c r="D29" s="22" t="s">
        <v>34</v>
      </c>
      <c r="E29" s="23">
        <v>46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5">
        <f t="shared" si="3"/>
        <v>23</v>
      </c>
      <c r="AR29" s="25">
        <v>84.74</v>
      </c>
      <c r="AS29" s="35">
        <f t="shared" si="4"/>
        <v>42.37</v>
      </c>
      <c r="AT29" s="35">
        <f t="shared" si="5"/>
        <v>65.37</v>
      </c>
      <c r="AU29" s="37">
        <v>1</v>
      </c>
    </row>
    <row r="30" s="3" customFormat="1" ht="24" customHeight="1" spans="1:47">
      <c r="A30" s="16">
        <v>8</v>
      </c>
      <c r="B30" s="21" t="s">
        <v>35</v>
      </c>
      <c r="C30" s="22" t="s">
        <v>36</v>
      </c>
      <c r="D30" s="42" t="s">
        <v>37</v>
      </c>
      <c r="E30" s="23">
        <v>41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>
        <f t="shared" si="3"/>
        <v>20.5</v>
      </c>
      <c r="AR30" s="25">
        <v>83.3</v>
      </c>
      <c r="AS30" s="35">
        <f t="shared" si="4"/>
        <v>41.65</v>
      </c>
      <c r="AT30" s="35">
        <f t="shared" si="5"/>
        <v>62.15</v>
      </c>
      <c r="AU30" s="37">
        <v>1</v>
      </c>
    </row>
    <row r="31" s="3" customFormat="1" ht="24" customHeight="1" spans="1:47">
      <c r="A31" s="16">
        <v>9</v>
      </c>
      <c r="B31" s="21" t="s">
        <v>38</v>
      </c>
      <c r="C31" s="22" t="s">
        <v>39</v>
      </c>
      <c r="D31" s="42" t="s">
        <v>40</v>
      </c>
      <c r="E31" s="23">
        <v>42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5">
        <f t="shared" si="3"/>
        <v>21</v>
      </c>
      <c r="AR31" s="25">
        <v>86.6</v>
      </c>
      <c r="AS31" s="35">
        <f t="shared" si="4"/>
        <v>43.3</v>
      </c>
      <c r="AT31" s="35">
        <f t="shared" si="5"/>
        <v>64.3</v>
      </c>
      <c r="AU31" s="37">
        <v>1</v>
      </c>
    </row>
    <row r="32" s="3" customFormat="1" ht="24" customHeight="1" spans="1:47">
      <c r="A32" s="16">
        <v>10</v>
      </c>
      <c r="B32" s="21" t="s">
        <v>41</v>
      </c>
      <c r="C32" s="22" t="s">
        <v>42</v>
      </c>
      <c r="D32" s="42" t="s">
        <v>43</v>
      </c>
      <c r="E32" s="23">
        <v>53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5">
        <f t="shared" si="3"/>
        <v>26.5</v>
      </c>
      <c r="AR32" s="25">
        <v>85.24</v>
      </c>
      <c r="AS32" s="35">
        <f t="shared" si="4"/>
        <v>42.62</v>
      </c>
      <c r="AT32" s="35">
        <f t="shared" si="5"/>
        <v>69.12</v>
      </c>
      <c r="AU32" s="37">
        <v>1</v>
      </c>
    </row>
    <row r="33" s="3" customFormat="1" ht="24" customHeight="1" spans="1:47">
      <c r="A33" s="16">
        <v>11</v>
      </c>
      <c r="B33" s="21" t="s">
        <v>44</v>
      </c>
      <c r="C33" s="22" t="s">
        <v>45</v>
      </c>
      <c r="D33" s="42" t="s">
        <v>46</v>
      </c>
      <c r="E33" s="23">
        <v>46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>
        <f t="shared" si="3"/>
        <v>23</v>
      </c>
      <c r="AR33" s="25">
        <v>84.46</v>
      </c>
      <c r="AS33" s="35">
        <f t="shared" si="4"/>
        <v>42.23</v>
      </c>
      <c r="AT33" s="35">
        <f t="shared" si="5"/>
        <v>65.23</v>
      </c>
      <c r="AU33" s="37">
        <v>1</v>
      </c>
    </row>
    <row r="34" s="3" customFormat="1" ht="24" customHeight="1" spans="1:47">
      <c r="A34" s="16">
        <v>12</v>
      </c>
      <c r="B34" s="21" t="s">
        <v>47</v>
      </c>
      <c r="C34" s="22" t="s">
        <v>48</v>
      </c>
      <c r="D34" s="42" t="s">
        <v>49</v>
      </c>
      <c r="E34" s="26">
        <v>38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>
        <f t="shared" si="3"/>
        <v>19</v>
      </c>
      <c r="AR34" s="25">
        <v>89.38</v>
      </c>
      <c r="AS34" s="35">
        <f t="shared" si="4"/>
        <v>44.69</v>
      </c>
      <c r="AT34" s="35">
        <f t="shared" si="5"/>
        <v>63.69</v>
      </c>
      <c r="AU34" s="37">
        <v>1</v>
      </c>
    </row>
    <row r="35" s="3" customFormat="1" ht="24" customHeight="1" spans="1:47">
      <c r="A35" s="16">
        <v>13</v>
      </c>
      <c r="B35" s="21" t="s">
        <v>50</v>
      </c>
      <c r="C35" s="22" t="s">
        <v>48</v>
      </c>
      <c r="D35" s="42" t="s">
        <v>51</v>
      </c>
      <c r="E35" s="26">
        <v>48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>
        <f t="shared" si="3"/>
        <v>24</v>
      </c>
      <c r="AR35" s="25">
        <v>78.96</v>
      </c>
      <c r="AS35" s="35">
        <f t="shared" si="4"/>
        <v>39.48</v>
      </c>
      <c r="AT35" s="35">
        <f t="shared" si="5"/>
        <v>63.48</v>
      </c>
      <c r="AU35" s="37">
        <v>2</v>
      </c>
    </row>
    <row r="36" s="3" customFormat="1" ht="24" customHeight="1" spans="1:47">
      <c r="A36" s="16">
        <v>14</v>
      </c>
      <c r="B36" s="21" t="s">
        <v>52</v>
      </c>
      <c r="C36" s="22" t="s">
        <v>48</v>
      </c>
      <c r="D36" s="42" t="s">
        <v>53</v>
      </c>
      <c r="E36" s="26">
        <v>39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>
        <f t="shared" si="3"/>
        <v>19.5</v>
      </c>
      <c r="AR36" s="25">
        <v>87.46</v>
      </c>
      <c r="AS36" s="35">
        <f t="shared" si="4"/>
        <v>43.73</v>
      </c>
      <c r="AT36" s="35">
        <f t="shared" si="5"/>
        <v>63.23</v>
      </c>
      <c r="AU36" s="37">
        <v>3</v>
      </c>
    </row>
    <row r="37" s="3" customFormat="1" ht="24" customHeight="1" spans="1:47">
      <c r="A37" s="16">
        <v>15</v>
      </c>
      <c r="B37" s="21" t="s">
        <v>54</v>
      </c>
      <c r="C37" s="22" t="s">
        <v>55</v>
      </c>
      <c r="D37" s="42" t="s">
        <v>56</v>
      </c>
      <c r="E37" s="23">
        <v>46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>
        <f t="shared" si="3"/>
        <v>23</v>
      </c>
      <c r="AR37" s="25">
        <v>80.3</v>
      </c>
      <c r="AS37" s="35">
        <f t="shared" si="4"/>
        <v>40.15</v>
      </c>
      <c r="AT37" s="35">
        <f t="shared" si="5"/>
        <v>63.15</v>
      </c>
      <c r="AU37" s="37">
        <v>1</v>
      </c>
    </row>
  </sheetData>
  <mergeCells count="3">
    <mergeCell ref="A1:AU1"/>
    <mergeCell ref="A21:AU21"/>
    <mergeCell ref="D23:AQ23"/>
  </mergeCells>
  <pageMargins left="0.700694444444445" right="0.700694444444445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拟进入考察体检范围人员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2018-07-11T07:04:00Z</dcterms:created>
  <cp:lastPrinted>2019-08-31T07:29:00Z</cp:lastPrinted>
  <dcterms:modified xsi:type="dcterms:W3CDTF">2019-09-09T10:02:55Z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2052-10.1.0.7698</vt:lpwstr>
  </property>
</Properties>
</file>