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H21" i="1"/>
  <c r="H19"/>
  <c r="H16"/>
  <c r="H18"/>
  <c r="H17"/>
  <c r="H13"/>
  <c r="H12"/>
  <c r="H10"/>
  <c r="H8"/>
  <c r="H5"/>
  <c r="H6"/>
  <c r="H7"/>
  <c r="H9"/>
  <c r="H11"/>
  <c r="H14"/>
  <c r="H15"/>
  <c r="H20"/>
  <c r="H4"/>
</calcChain>
</file>

<file path=xl/sharedStrings.xml><?xml version="1.0" encoding="utf-8"?>
<sst xmlns="http://schemas.openxmlformats.org/spreadsheetml/2006/main" count="106" uniqueCount="63">
  <si>
    <t>准考证号</t>
  </si>
  <si>
    <t>姓名</t>
  </si>
  <si>
    <t>招聘人数</t>
    <phoneticPr fontId="2" type="noConversion"/>
  </si>
  <si>
    <t>名次</t>
  </si>
  <si>
    <t>1</t>
  </si>
  <si>
    <t>是</t>
    <phoneticPr fontId="2" type="noConversion"/>
  </si>
  <si>
    <t>2</t>
  </si>
  <si>
    <t>3</t>
  </si>
  <si>
    <t>201908240302</t>
  </si>
  <si>
    <t>刘础奋</t>
  </si>
  <si>
    <t>B1</t>
  </si>
  <si>
    <t>201908240311</t>
  </si>
  <si>
    <t>刘冠良</t>
  </si>
  <si>
    <t>201908240309</t>
  </si>
  <si>
    <t>郭嘉欣</t>
  </si>
  <si>
    <t>否</t>
    <phoneticPr fontId="2" type="noConversion"/>
  </si>
  <si>
    <t>201908240404</t>
  </si>
  <si>
    <t>蔡尚倍</t>
  </si>
  <si>
    <t>B2</t>
  </si>
  <si>
    <t>201908240448</t>
  </si>
  <si>
    <t>陈建邦</t>
  </si>
  <si>
    <t>201908240426</t>
  </si>
  <si>
    <t>余晓祥</t>
  </si>
  <si>
    <t>201908240446</t>
  </si>
  <si>
    <t>陈韵怡</t>
  </si>
  <si>
    <t>201908240438</t>
  </si>
  <si>
    <t>邓品焌</t>
  </si>
  <si>
    <t>201908240410</t>
  </si>
  <si>
    <t>何秀娴</t>
  </si>
  <si>
    <t>201908240412</t>
  </si>
  <si>
    <t>苏涣杰</t>
  </si>
  <si>
    <t>201908240403</t>
  </si>
  <si>
    <t>陆艺文</t>
  </si>
  <si>
    <t>201908240419</t>
  </si>
  <si>
    <t>冯亿浩</t>
  </si>
  <si>
    <t>201908240508</t>
  </si>
  <si>
    <t>肖丙旭</t>
  </si>
  <si>
    <t>B3</t>
  </si>
  <si>
    <t>201908240503</t>
  </si>
  <si>
    <t>赵崇业</t>
  </si>
  <si>
    <t>201908240502</t>
  </si>
  <si>
    <t>201908240645</t>
  </si>
  <si>
    <t>梁楚瑶</t>
  </si>
  <si>
    <t>B4</t>
  </si>
  <si>
    <t>201908240629</t>
  </si>
  <si>
    <t>陈东冬</t>
  </si>
  <si>
    <t>201908240644</t>
  </si>
  <si>
    <t>李晓茹</t>
  </si>
  <si>
    <t>岗位名称</t>
    <phoneticPr fontId="1" type="noConversion"/>
  </si>
  <si>
    <t>岗位代码</t>
    <phoneticPr fontId="1" type="noConversion"/>
  </si>
  <si>
    <t>政策咨询</t>
    <phoneticPr fontId="1" type="noConversion"/>
  </si>
  <si>
    <t>技术服务</t>
    <phoneticPr fontId="1" type="noConversion"/>
  </si>
  <si>
    <t>规划建设</t>
    <phoneticPr fontId="1" type="noConversion"/>
  </si>
  <si>
    <t>财务</t>
    <phoneticPr fontId="1" type="noConversion"/>
  </si>
  <si>
    <t>附件1</t>
    <phoneticPr fontId="1" type="noConversion"/>
  </si>
  <si>
    <t>笔试成绩</t>
    <phoneticPr fontId="2" type="noConversion"/>
  </si>
  <si>
    <t>面试成绩</t>
    <phoneticPr fontId="1" type="noConversion"/>
  </si>
  <si>
    <t>总成绩</t>
    <phoneticPr fontId="1" type="noConversion"/>
  </si>
  <si>
    <t>是否入围体检</t>
    <phoneticPr fontId="2" type="noConversion"/>
  </si>
  <si>
    <t>缺考</t>
    <phoneticPr fontId="1" type="noConversion"/>
  </si>
  <si>
    <t>陈  磊</t>
    <phoneticPr fontId="1" type="noConversion"/>
  </si>
  <si>
    <t>否</t>
    <phoneticPr fontId="1" type="noConversion"/>
  </si>
  <si>
    <t>2019年肇庆市政务服务数据管理局下属事业单位公开招聘
总成绩及入围体检人员名单公告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</si>
</sst>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  <font>
      <b/>
      <sz val="11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2" borderId="1" xfId="0" quotePrefix="1" applyFill="1" applyBorder="1" applyAlignment="1">
      <alignment horizontal="center" vertical="center"/>
    </xf>
    <xf numFmtId="17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176" fontId="3" fillId="2" borderId="1" xfId="0" quotePrefix="1" applyNumberFormat="1" applyFont="1" applyFill="1" applyBorder="1" applyAlignment="1">
      <alignment horizontal="center" vertical="center"/>
    </xf>
    <xf numFmtId="0" fontId="0" fillId="2" borderId="3" xfId="0" quotePrefix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2" borderId="3" xfId="0" quotePrefix="1" applyNumberFormat="1" applyFill="1" applyBorder="1" applyAlignment="1">
      <alignment horizontal="center" vertical="center"/>
    </xf>
    <xf numFmtId="0" fontId="0" fillId="2" borderId="5" xfId="0" quotePrefix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quotePrefix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6" fontId="3" fillId="2" borderId="7" xfId="0" quotePrefix="1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0" fillId="2" borderId="2" xfId="0" quotePrefix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7" xfId="0" quotePrefix="1" applyNumberFormat="1" applyFont="1" applyFill="1" applyBorder="1" applyAlignment="1">
      <alignment horizontal="center" vertical="center"/>
    </xf>
    <xf numFmtId="0" fontId="0" fillId="2" borderId="1" xfId="0" quotePrefix="1" applyNumberFormat="1" applyFill="1" applyBorder="1" applyAlignment="1">
      <alignment horizontal="center" vertical="center"/>
    </xf>
    <xf numFmtId="0" fontId="0" fillId="2" borderId="3" xfId="0" quotePrefix="1" applyNumberFormat="1" applyFill="1" applyBorder="1" applyAlignment="1">
      <alignment horizontal="center" vertical="center"/>
    </xf>
    <xf numFmtId="0" fontId="0" fillId="2" borderId="8" xfId="0" quotePrefix="1" applyFill="1" applyBorder="1" applyAlignment="1">
      <alignment horizontal="center" vertical="center"/>
    </xf>
    <xf numFmtId="0" fontId="0" fillId="2" borderId="8" xfId="0" quotePrefix="1" applyNumberFormat="1" applyFill="1" applyBorder="1" applyAlignment="1">
      <alignment horizontal="center" vertical="center"/>
    </xf>
    <xf numFmtId="176" fontId="0" fillId="2" borderId="8" xfId="0" quotePrefix="1" applyNumberFormat="1" applyFill="1" applyBorder="1" applyAlignment="1">
      <alignment horizontal="center" vertical="center"/>
    </xf>
    <xf numFmtId="176" fontId="3" fillId="2" borderId="2" xfId="0" quotePrefix="1" applyNumberFormat="1" applyFont="1" applyFill="1" applyBorder="1" applyAlignment="1">
      <alignment horizontal="center" vertical="center"/>
    </xf>
    <xf numFmtId="176" fontId="3" fillId="2" borderId="3" xfId="0" quotePrefix="1" applyNumberFormat="1" applyFont="1" applyFill="1" applyBorder="1" applyAlignment="1">
      <alignment horizontal="center" vertical="center"/>
    </xf>
    <xf numFmtId="0" fontId="0" fillId="2" borderId="2" xfId="0" quotePrefix="1" applyNumberFormat="1" applyFill="1" applyBorder="1" applyAlignment="1">
      <alignment horizontal="center" vertical="center"/>
    </xf>
    <xf numFmtId="176" fontId="0" fillId="2" borderId="2" xfId="0" quotePrefix="1" applyNumberFormat="1" applyFill="1" applyBorder="1" applyAlignment="1">
      <alignment horizontal="center" vertical="center"/>
    </xf>
    <xf numFmtId="0" fontId="3" fillId="2" borderId="3" xfId="0" quotePrefix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5" xfId="0" quotePrefix="1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3" fillId="2" borderId="5" xfId="0" quotePrefix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4" xfId="0" quotePrefix="1" applyFill="1" applyBorder="1" applyAlignment="1">
      <alignment horizontal="center" vertical="center"/>
    </xf>
    <xf numFmtId="0" fontId="0" fillId="2" borderId="2" xfId="0" quotePrefix="1" applyFill="1" applyBorder="1" applyAlignment="1">
      <alignment horizontal="center" vertical="center"/>
    </xf>
    <xf numFmtId="0" fontId="0" fillId="2" borderId="7" xfId="0" quotePrefix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0" fillId="2" borderId="8" xfId="0" quotePrefix="1" applyFill="1" applyBorder="1" applyAlignment="1">
      <alignment horizontal="center" vertical="center"/>
    </xf>
    <xf numFmtId="0" fontId="0" fillId="2" borderId="6" xfId="0" quotePrefix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4" zoomScale="130" zoomScaleNormal="130" workbookViewId="0">
      <selection activeCell="L14" sqref="L14"/>
    </sheetView>
  </sheetViews>
  <sheetFormatPr defaultRowHeight="13.5"/>
  <cols>
    <col min="1" max="1" width="13.875" style="3" bestFit="1" customWidth="1"/>
    <col min="2" max="2" width="7.125" style="3" bestFit="1" customWidth="1"/>
    <col min="3" max="3" width="10.125" style="3" customWidth="1"/>
    <col min="4" max="4" width="8.75" style="3" customWidth="1"/>
    <col min="5" max="5" width="8.625" style="3" customWidth="1"/>
    <col min="6" max="8" width="11.625" style="3" customWidth="1"/>
    <col min="9" max="9" width="5.625" style="3" customWidth="1"/>
    <col min="10" max="10" width="16.125" style="3" customWidth="1"/>
    <col min="11" max="16384" width="9" style="3"/>
  </cols>
  <sheetData>
    <row r="1" spans="1:10" ht="23.25" customHeight="1">
      <c r="A1" s="3" t="s">
        <v>54</v>
      </c>
    </row>
    <row r="2" spans="1:10" ht="42.75" customHeight="1">
      <c r="A2" s="42" t="s">
        <v>62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32.25" customHeight="1">
      <c r="A3" s="4" t="s">
        <v>0</v>
      </c>
      <c r="B3" s="4" t="s">
        <v>1</v>
      </c>
      <c r="C3" s="4" t="s">
        <v>48</v>
      </c>
      <c r="D3" s="4" t="s">
        <v>49</v>
      </c>
      <c r="E3" s="4" t="s">
        <v>2</v>
      </c>
      <c r="F3" s="14" t="s">
        <v>55</v>
      </c>
      <c r="G3" s="14" t="s">
        <v>56</v>
      </c>
      <c r="H3" s="14" t="s">
        <v>57</v>
      </c>
      <c r="I3" s="4" t="s">
        <v>3</v>
      </c>
      <c r="J3" s="29" t="s">
        <v>58</v>
      </c>
    </row>
    <row r="4" spans="1:10" ht="20.100000000000001" customHeight="1">
      <c r="A4" s="11" t="s">
        <v>8</v>
      </c>
      <c r="B4" s="11" t="s">
        <v>9</v>
      </c>
      <c r="C4" s="12" t="s">
        <v>50</v>
      </c>
      <c r="D4" s="11" t="s">
        <v>10</v>
      </c>
      <c r="E4" s="44">
        <v>1</v>
      </c>
      <c r="F4" s="18">
        <v>78.92</v>
      </c>
      <c r="G4" s="13">
        <v>74.459999999999994</v>
      </c>
      <c r="H4" s="13">
        <f>SUM(F4:G4)/2</f>
        <v>76.69</v>
      </c>
      <c r="I4" s="11">
        <v>1</v>
      </c>
      <c r="J4" s="30" t="s">
        <v>5</v>
      </c>
    </row>
    <row r="5" spans="1:10" ht="20.100000000000001" customHeight="1">
      <c r="A5" s="1" t="s">
        <v>11</v>
      </c>
      <c r="B5" s="1" t="s">
        <v>12</v>
      </c>
      <c r="C5" s="4" t="s">
        <v>50</v>
      </c>
      <c r="D5" s="1" t="s">
        <v>10</v>
      </c>
      <c r="E5" s="40"/>
      <c r="F5" s="19">
        <v>74.48</v>
      </c>
      <c r="G5" s="2">
        <v>78.62</v>
      </c>
      <c r="H5" s="13">
        <f t="shared" ref="H5:H20" si="0">SUM(F5:G5)/2</f>
        <v>76.550000000000011</v>
      </c>
      <c r="I5" s="1">
        <v>2</v>
      </c>
      <c r="J5" s="31" t="s">
        <v>15</v>
      </c>
    </row>
    <row r="6" spans="1:10" ht="20.100000000000001" customHeight="1" thickBot="1">
      <c r="A6" s="1" t="s">
        <v>13</v>
      </c>
      <c r="B6" s="1" t="s">
        <v>14</v>
      </c>
      <c r="C6" s="4" t="s">
        <v>50</v>
      </c>
      <c r="D6" s="1" t="s">
        <v>10</v>
      </c>
      <c r="E6" s="45"/>
      <c r="F6" s="19">
        <v>72.930000000000007</v>
      </c>
      <c r="G6" s="2">
        <v>79.64</v>
      </c>
      <c r="H6" s="24">
        <f t="shared" si="0"/>
        <v>76.284999999999997</v>
      </c>
      <c r="I6" s="1" t="s">
        <v>7</v>
      </c>
      <c r="J6" s="32" t="s">
        <v>15</v>
      </c>
    </row>
    <row r="7" spans="1:10" ht="20.100000000000001" customHeight="1">
      <c r="A7" s="6" t="s">
        <v>16</v>
      </c>
      <c r="B7" s="6" t="s">
        <v>17</v>
      </c>
      <c r="C7" s="7" t="s">
        <v>51</v>
      </c>
      <c r="D7" s="6" t="s">
        <v>18</v>
      </c>
      <c r="E7" s="39">
        <v>3</v>
      </c>
      <c r="F7" s="20">
        <v>75.69</v>
      </c>
      <c r="G7" s="8">
        <v>77.94</v>
      </c>
      <c r="H7" s="25">
        <f t="shared" si="0"/>
        <v>76.814999999999998</v>
      </c>
      <c r="I7" s="6" t="s">
        <v>4</v>
      </c>
      <c r="J7" s="33" t="s">
        <v>5</v>
      </c>
    </row>
    <row r="8" spans="1:10" ht="20.100000000000001" customHeight="1">
      <c r="A8" s="1" t="s">
        <v>29</v>
      </c>
      <c r="B8" s="1" t="s">
        <v>30</v>
      </c>
      <c r="C8" s="4" t="s">
        <v>51</v>
      </c>
      <c r="D8" s="1" t="s">
        <v>18</v>
      </c>
      <c r="E8" s="40"/>
      <c r="F8" s="19">
        <v>72.31</v>
      </c>
      <c r="G8" s="2">
        <v>76.92</v>
      </c>
      <c r="H8" s="13">
        <f t="shared" ref="H8" si="1">SUM(F8:G8)/2</f>
        <v>74.615000000000009</v>
      </c>
      <c r="I8" s="1">
        <v>2</v>
      </c>
      <c r="J8" s="30" t="s">
        <v>5</v>
      </c>
    </row>
    <row r="9" spans="1:10" ht="20.100000000000001" customHeight="1">
      <c r="A9" s="1" t="s">
        <v>19</v>
      </c>
      <c r="B9" s="1" t="s">
        <v>20</v>
      </c>
      <c r="C9" s="4" t="s">
        <v>51</v>
      </c>
      <c r="D9" s="1" t="s">
        <v>18</v>
      </c>
      <c r="E9" s="40"/>
      <c r="F9" s="19">
        <v>75.459999999999994</v>
      </c>
      <c r="G9" s="2">
        <v>73.319999999999993</v>
      </c>
      <c r="H9" s="13">
        <f t="shared" si="0"/>
        <v>74.389999999999986</v>
      </c>
      <c r="I9" s="1">
        <v>3</v>
      </c>
      <c r="J9" s="30" t="s">
        <v>5</v>
      </c>
    </row>
    <row r="10" spans="1:10" ht="20.100000000000001" customHeight="1">
      <c r="A10" s="1" t="s">
        <v>33</v>
      </c>
      <c r="B10" s="1" t="s">
        <v>34</v>
      </c>
      <c r="C10" s="4" t="s">
        <v>51</v>
      </c>
      <c r="D10" s="1" t="s">
        <v>18</v>
      </c>
      <c r="E10" s="40"/>
      <c r="F10" s="19">
        <v>71.48</v>
      </c>
      <c r="G10" s="2">
        <v>73.040000000000006</v>
      </c>
      <c r="H10" s="13">
        <f t="shared" ref="H10" si="2">SUM(F10:G10)/2</f>
        <v>72.260000000000005</v>
      </c>
      <c r="I10" s="1">
        <v>4</v>
      </c>
      <c r="J10" s="31" t="s">
        <v>61</v>
      </c>
    </row>
    <row r="11" spans="1:10" ht="20.100000000000001" customHeight="1">
      <c r="A11" s="1" t="s">
        <v>21</v>
      </c>
      <c r="B11" s="1" t="s">
        <v>22</v>
      </c>
      <c r="C11" s="4" t="s">
        <v>51</v>
      </c>
      <c r="D11" s="1" t="s">
        <v>18</v>
      </c>
      <c r="E11" s="40"/>
      <c r="F11" s="19">
        <v>73.83</v>
      </c>
      <c r="G11" s="2">
        <v>68.56</v>
      </c>
      <c r="H11" s="13">
        <f t="shared" si="0"/>
        <v>71.194999999999993</v>
      </c>
      <c r="I11" s="1">
        <v>5</v>
      </c>
      <c r="J11" s="31" t="s">
        <v>61</v>
      </c>
    </row>
    <row r="12" spans="1:10" ht="20.100000000000001" customHeight="1">
      <c r="A12" s="1" t="s">
        <v>31</v>
      </c>
      <c r="B12" s="1" t="s">
        <v>32</v>
      </c>
      <c r="C12" s="4" t="s">
        <v>51</v>
      </c>
      <c r="D12" s="1" t="s">
        <v>18</v>
      </c>
      <c r="E12" s="40"/>
      <c r="F12" s="19">
        <v>71.790000000000006</v>
      </c>
      <c r="G12" s="2">
        <v>69.400000000000006</v>
      </c>
      <c r="H12" s="13">
        <f t="shared" ref="H12:H13" si="3">SUM(F12:G12)/2</f>
        <v>70.594999999999999</v>
      </c>
      <c r="I12" s="1">
        <v>6</v>
      </c>
      <c r="J12" s="31" t="s">
        <v>61</v>
      </c>
    </row>
    <row r="13" spans="1:10" ht="20.100000000000001" customHeight="1">
      <c r="A13" s="1" t="s">
        <v>27</v>
      </c>
      <c r="B13" s="1" t="s">
        <v>28</v>
      </c>
      <c r="C13" s="4" t="s">
        <v>51</v>
      </c>
      <c r="D13" s="1" t="s">
        <v>18</v>
      </c>
      <c r="E13" s="40"/>
      <c r="F13" s="19">
        <v>72.44</v>
      </c>
      <c r="G13" s="2">
        <v>66.8</v>
      </c>
      <c r="H13" s="13">
        <f t="shared" si="3"/>
        <v>69.62</v>
      </c>
      <c r="I13" s="1">
        <v>7</v>
      </c>
      <c r="J13" s="31" t="s">
        <v>61</v>
      </c>
    </row>
    <row r="14" spans="1:10" ht="20.100000000000001" customHeight="1">
      <c r="A14" s="1" t="s">
        <v>23</v>
      </c>
      <c r="B14" s="1" t="s">
        <v>24</v>
      </c>
      <c r="C14" s="4" t="s">
        <v>51</v>
      </c>
      <c r="D14" s="1" t="s">
        <v>18</v>
      </c>
      <c r="E14" s="40"/>
      <c r="F14" s="19">
        <v>73.52</v>
      </c>
      <c r="G14" s="2">
        <v>65.400000000000006</v>
      </c>
      <c r="H14" s="13">
        <f t="shared" si="0"/>
        <v>69.460000000000008</v>
      </c>
      <c r="I14" s="1">
        <v>8</v>
      </c>
      <c r="J14" s="31" t="s">
        <v>61</v>
      </c>
    </row>
    <row r="15" spans="1:10" ht="20.100000000000001" customHeight="1" thickBot="1">
      <c r="A15" s="21" t="s">
        <v>25</v>
      </c>
      <c r="B15" s="21" t="s">
        <v>26</v>
      </c>
      <c r="C15" s="17" t="s">
        <v>51</v>
      </c>
      <c r="D15" s="21" t="s">
        <v>18</v>
      </c>
      <c r="E15" s="45"/>
      <c r="F15" s="22">
        <v>72.709999999999994</v>
      </c>
      <c r="G15" s="23">
        <v>56.72</v>
      </c>
      <c r="H15" s="24">
        <f t="shared" si="0"/>
        <v>64.715000000000003</v>
      </c>
      <c r="I15" s="21">
        <v>9</v>
      </c>
      <c r="J15" s="32" t="s">
        <v>61</v>
      </c>
    </row>
    <row r="16" spans="1:10" ht="20.100000000000001" customHeight="1">
      <c r="A16" s="6" t="s">
        <v>38</v>
      </c>
      <c r="B16" s="6" t="s">
        <v>39</v>
      </c>
      <c r="C16" s="7" t="s">
        <v>52</v>
      </c>
      <c r="D16" s="6" t="s">
        <v>37</v>
      </c>
      <c r="E16" s="39">
        <v>1</v>
      </c>
      <c r="F16" s="20">
        <v>72.459999999999994</v>
      </c>
      <c r="G16" s="8">
        <v>74.8</v>
      </c>
      <c r="H16" s="25">
        <f t="shared" ref="H16" si="4">SUM(F16:G16)/2</f>
        <v>73.63</v>
      </c>
      <c r="I16" s="6">
        <v>1</v>
      </c>
      <c r="J16" s="33" t="s">
        <v>5</v>
      </c>
    </row>
    <row r="17" spans="1:10" ht="20.100000000000001" customHeight="1">
      <c r="A17" s="21" t="s">
        <v>40</v>
      </c>
      <c r="B17" s="21" t="s">
        <v>60</v>
      </c>
      <c r="C17" s="17" t="s">
        <v>52</v>
      </c>
      <c r="D17" s="21" t="s">
        <v>37</v>
      </c>
      <c r="E17" s="40"/>
      <c r="F17" s="22">
        <v>70.52</v>
      </c>
      <c r="G17" s="23">
        <v>66.36</v>
      </c>
      <c r="H17" s="24">
        <f t="shared" ref="H17:H18" si="5">SUM(F17:G17)/2</f>
        <v>68.44</v>
      </c>
      <c r="I17" s="21">
        <v>2</v>
      </c>
      <c r="J17" s="32" t="s">
        <v>15</v>
      </c>
    </row>
    <row r="18" spans="1:10" ht="20.100000000000001" customHeight="1" thickBot="1">
      <c r="A18" s="9" t="s">
        <v>35</v>
      </c>
      <c r="B18" s="9" t="s">
        <v>36</v>
      </c>
      <c r="C18" s="10" t="s">
        <v>52</v>
      </c>
      <c r="D18" s="9" t="s">
        <v>37</v>
      </c>
      <c r="E18" s="45"/>
      <c r="F18" s="35">
        <v>77.31</v>
      </c>
      <c r="G18" s="36" t="s">
        <v>59</v>
      </c>
      <c r="H18" s="37">
        <f t="shared" si="5"/>
        <v>38.655000000000001</v>
      </c>
      <c r="I18" s="9">
        <v>3</v>
      </c>
      <c r="J18" s="38" t="s">
        <v>15</v>
      </c>
    </row>
    <row r="19" spans="1:10" ht="20.100000000000001" customHeight="1">
      <c r="A19" s="6" t="s">
        <v>46</v>
      </c>
      <c r="B19" s="6" t="s">
        <v>47</v>
      </c>
      <c r="C19" s="7" t="s">
        <v>53</v>
      </c>
      <c r="D19" s="6" t="s">
        <v>43</v>
      </c>
      <c r="E19" s="39">
        <v>1</v>
      </c>
      <c r="F19" s="28">
        <v>76.180000000000007</v>
      </c>
      <c r="G19" s="25">
        <v>76.12</v>
      </c>
      <c r="H19" s="25">
        <f t="shared" ref="H19" si="6">SUM(F19:G19)/2</f>
        <v>76.150000000000006</v>
      </c>
      <c r="I19" s="6">
        <v>1</v>
      </c>
      <c r="J19" s="33" t="s">
        <v>5</v>
      </c>
    </row>
    <row r="20" spans="1:10" ht="20.100000000000001" customHeight="1">
      <c r="A20" s="15" t="s">
        <v>44</v>
      </c>
      <c r="B20" s="15" t="s">
        <v>45</v>
      </c>
      <c r="C20" s="16" t="s">
        <v>53</v>
      </c>
      <c r="D20" s="15" t="s">
        <v>43</v>
      </c>
      <c r="E20" s="40"/>
      <c r="F20" s="26">
        <v>76.55</v>
      </c>
      <c r="G20" s="27">
        <v>75</v>
      </c>
      <c r="H20" s="24">
        <f t="shared" si="0"/>
        <v>75.775000000000006</v>
      </c>
      <c r="I20" s="15" t="s">
        <v>6</v>
      </c>
      <c r="J20" s="34" t="s">
        <v>15</v>
      </c>
    </row>
    <row r="21" spans="1:10" ht="20.100000000000001" customHeight="1">
      <c r="A21" s="1" t="s">
        <v>41</v>
      </c>
      <c r="B21" s="1" t="s">
        <v>42</v>
      </c>
      <c r="C21" s="4" t="s">
        <v>53</v>
      </c>
      <c r="D21" s="1" t="s">
        <v>43</v>
      </c>
      <c r="E21" s="41"/>
      <c r="F21" s="19">
        <v>77.59</v>
      </c>
      <c r="G21" s="2">
        <v>73.959999999999994</v>
      </c>
      <c r="H21" s="5">
        <f t="shared" ref="H21" si="7">SUM(F21:G21)/2</f>
        <v>75.775000000000006</v>
      </c>
      <c r="I21" s="1">
        <v>2</v>
      </c>
      <c r="J21" s="31" t="s">
        <v>15</v>
      </c>
    </row>
  </sheetData>
  <mergeCells count="5">
    <mergeCell ref="E19:E21"/>
    <mergeCell ref="A2:J2"/>
    <mergeCell ref="E4:E6"/>
    <mergeCell ref="E16:E18"/>
    <mergeCell ref="E7:E1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2019-09-07T08:18:36Z</dcterms:modified>
</cp:coreProperties>
</file>