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Sheet1" sheetId="1" r:id="rId1"/>
    <sheet name="含(电话)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<sst xmlns="http://schemas.openxmlformats.org/spreadsheetml/2006/main" count="139" uniqueCount="53">
  <si>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年长沙公共资源交易中心公开招聘工作人员进入资格复审人员名单</t>
    </r>
  </si>
  <si>
    <t>序号</t>
  </si>
  <si>
    <t>主管单位</t>
  </si>
  <si>
    <t>招聘单位</t>
  </si>
  <si>
    <t>岗位名称</t>
  </si>
  <si>
    <t>姓名</t>
  </si>
  <si>
    <t>准考证号</t>
  </si>
  <si>
    <t>公共基础知识成绩</t>
  </si>
  <si>
    <t>专业知识（岗位专业知识或申论）成绩</t>
  </si>
  <si>
    <t>笔试折算成绩</t>
  </si>
  <si>
    <t>笔试名次</t>
  </si>
  <si>
    <t>备注</t>
  </si>
  <si>
    <t>长沙公共资源交易中心</t>
  </si>
  <si>
    <t>宣传专干</t>
  </si>
  <si>
    <t>姚浩亮</t>
  </si>
  <si>
    <t>CSGGZY110226</t>
  </si>
  <si>
    <t>熊文</t>
  </si>
  <si>
    <t>CSGGZY110219</t>
  </si>
  <si>
    <t>唐圆</t>
  </si>
  <si>
    <t>CSGGZY110133</t>
  </si>
  <si>
    <t>信息系统管理</t>
  </si>
  <si>
    <t>赵欣</t>
  </si>
  <si>
    <t>CSGGZY110510</t>
  </si>
  <si>
    <t>胡玥</t>
  </si>
  <si>
    <t>CSGGZY110527</t>
  </si>
  <si>
    <t>何美宏</t>
  </si>
  <si>
    <t>CSGGZY110532</t>
  </si>
  <si>
    <t>公共资源交易管理</t>
  </si>
  <si>
    <t>陈超</t>
  </si>
  <si>
    <t>CSGGZY110633</t>
  </si>
  <si>
    <t>郭薇</t>
  </si>
  <si>
    <t>CSGGZY110734</t>
  </si>
  <si>
    <t>吕胜</t>
  </si>
  <si>
    <t>CSGGZY110712</t>
  </si>
  <si>
    <t>谢伟</t>
  </si>
  <si>
    <t>CSGGZY110814</t>
  </si>
  <si>
    <t>戴艳岚</t>
  </si>
  <si>
    <t>CSGGZY111221</t>
  </si>
  <si>
    <t>张阔明</t>
  </si>
  <si>
    <t>CSGGZY111332</t>
  </si>
  <si>
    <t>张胜利</t>
  </si>
  <si>
    <t>CSGGZY111211</t>
  </si>
  <si>
    <t>肖艳兰</t>
  </si>
  <si>
    <t>CSGGZY110819</t>
  </si>
  <si>
    <t>李梦</t>
  </si>
  <si>
    <t>CSGGZY111108</t>
  </si>
  <si>
    <t>刘萍</t>
  </si>
  <si>
    <t>CSGGZY110902</t>
  </si>
  <si>
    <t>段宾</t>
  </si>
  <si>
    <t>CSGGZY111220</t>
  </si>
  <si>
    <t>李岳</t>
  </si>
  <si>
    <t>CSGGZY110924</t>
  </si>
  <si>
    <t>电话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</si>
</sst>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  <numFmt numFmtId="181" formatCode="0.00_ "/>
  </numFmts>
  <fonts count="44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5307;&#32856;&#31616;&#31456;\3&#12289;&#36153;&#29992;&#21450;&#31508;&#35797;&#24773;&#20917;\&#20844;&#24320;&#25307;&#32856;&#24037;&#20316;&#20154;&#21592;&#31508;&#35797;&#25104;&#3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  <sheetName val="排名表（仅作参考）"/>
    </sheetNames>
    <sheetDataSet>
      <sheetData sheetId="1">
        <row r="3">
          <cell r="C3" t="str">
            <v>姚浩亮</v>
          </cell>
          <cell r="D3" t="str">
            <v>430725198911162513</v>
          </cell>
          <cell r="E3" t="str">
            <v>1</v>
          </cell>
          <cell r="F3" t="str">
            <v>男</v>
          </cell>
          <cell r="G3" t="str">
            <v>43001</v>
          </cell>
          <cell r="H3" t="str">
            <v>长沙公共资源交易中心</v>
          </cell>
          <cell r="I3" t="str">
            <v>001</v>
          </cell>
          <cell r="J3" t="str">
            <v>宣传专干</v>
          </cell>
          <cell r="K3" t="str">
            <v>02</v>
          </cell>
          <cell r="L3" t="str">
            <v>26</v>
          </cell>
          <cell r="M3">
            <v>85.2</v>
          </cell>
          <cell r="N3">
            <v>34.080000000000005</v>
          </cell>
          <cell r="O3">
            <v>87</v>
          </cell>
          <cell r="P3">
            <v>52.199999999999996</v>
          </cell>
          <cell r="Q3">
            <v>86.28</v>
          </cell>
        </row>
        <row r="4">
          <cell r="C4" t="str">
            <v>熊文</v>
          </cell>
          <cell r="D4" t="str">
            <v>430102198710035043</v>
          </cell>
          <cell r="E4" t="str">
            <v>2</v>
          </cell>
          <cell r="F4" t="str">
            <v>女</v>
          </cell>
          <cell r="G4" t="str">
            <v>43001</v>
          </cell>
          <cell r="H4" t="str">
            <v>长沙公共资源交易中心</v>
          </cell>
          <cell r="I4" t="str">
            <v>001</v>
          </cell>
          <cell r="J4" t="str">
            <v>宣传专干</v>
          </cell>
          <cell r="K4" t="str">
            <v>02</v>
          </cell>
          <cell r="L4" t="str">
            <v>19</v>
          </cell>
          <cell r="M4">
            <v>83.2</v>
          </cell>
          <cell r="N4">
            <v>33.28</v>
          </cell>
          <cell r="O4">
            <v>86.5</v>
          </cell>
          <cell r="P4">
            <v>51.9</v>
          </cell>
          <cell r="Q4">
            <v>85.18</v>
          </cell>
        </row>
        <row r="5">
          <cell r="C5" t="str">
            <v>唐圆</v>
          </cell>
          <cell r="D5" t="str">
            <v>430121199010032021</v>
          </cell>
          <cell r="E5" t="str">
            <v>2</v>
          </cell>
          <cell r="F5" t="str">
            <v>女</v>
          </cell>
          <cell r="G5" t="str">
            <v>43001</v>
          </cell>
          <cell r="H5" t="str">
            <v>长沙公共资源交易中心</v>
          </cell>
          <cell r="I5" t="str">
            <v>001</v>
          </cell>
          <cell r="J5" t="str">
            <v>宣传专干</v>
          </cell>
          <cell r="K5" t="str">
            <v>01</v>
          </cell>
          <cell r="L5" t="str">
            <v>33</v>
          </cell>
          <cell r="M5">
            <v>79.4</v>
          </cell>
          <cell r="N5">
            <v>31.760000000000005</v>
          </cell>
          <cell r="O5">
            <v>85.5</v>
          </cell>
          <cell r="P5">
            <v>51.3</v>
          </cell>
          <cell r="Q5">
            <v>83.06</v>
          </cell>
        </row>
        <row r="6">
          <cell r="C6" t="str">
            <v>郑星</v>
          </cell>
          <cell r="D6" t="str">
            <v>430321199011156529</v>
          </cell>
          <cell r="E6" t="str">
            <v>2</v>
          </cell>
          <cell r="F6" t="str">
            <v>女</v>
          </cell>
          <cell r="G6" t="str">
            <v>43001</v>
          </cell>
          <cell r="H6" t="str">
            <v>长沙公共资源交易中心</v>
          </cell>
          <cell r="I6" t="str">
            <v>001</v>
          </cell>
          <cell r="J6" t="str">
            <v>宣传专干</v>
          </cell>
          <cell r="K6" t="str">
            <v>03</v>
          </cell>
          <cell r="L6" t="str">
            <v>15</v>
          </cell>
          <cell r="M6">
            <v>85.8</v>
          </cell>
          <cell r="N6">
            <v>34.32</v>
          </cell>
          <cell r="O6">
            <v>80.25</v>
          </cell>
          <cell r="P6">
            <v>48.15</v>
          </cell>
          <cell r="Q6">
            <v>82.47</v>
          </cell>
        </row>
        <row r="7">
          <cell r="C7" t="str">
            <v>刘婷</v>
          </cell>
          <cell r="D7" t="str">
            <v>430624198912089344</v>
          </cell>
          <cell r="E7" t="str">
            <v>2</v>
          </cell>
          <cell r="F7" t="str">
            <v>女</v>
          </cell>
          <cell r="G7" t="str">
            <v>43001</v>
          </cell>
          <cell r="H7" t="str">
            <v>长沙公共资源交易中心</v>
          </cell>
          <cell r="I7" t="str">
            <v>001</v>
          </cell>
          <cell r="J7" t="str">
            <v>宣传专干</v>
          </cell>
          <cell r="K7" t="str">
            <v>01</v>
          </cell>
          <cell r="L7" t="str">
            <v>02</v>
          </cell>
          <cell r="M7">
            <v>85.8</v>
          </cell>
          <cell r="N7">
            <v>34.32</v>
          </cell>
          <cell r="O7">
            <v>80</v>
          </cell>
          <cell r="P7">
            <v>48</v>
          </cell>
          <cell r="Q7">
            <v>82.32</v>
          </cell>
        </row>
        <row r="8">
          <cell r="C8" t="str">
            <v>王茜蓉</v>
          </cell>
          <cell r="D8" t="str">
            <v>431225199005170042</v>
          </cell>
          <cell r="E8" t="str">
            <v>2</v>
          </cell>
          <cell r="F8" t="str">
            <v>女</v>
          </cell>
          <cell r="G8" t="str">
            <v>43001</v>
          </cell>
          <cell r="H8" t="str">
            <v>长沙公共资源交易中心</v>
          </cell>
          <cell r="I8" t="str">
            <v>001</v>
          </cell>
          <cell r="J8" t="str">
            <v>宣传专干</v>
          </cell>
          <cell r="K8" t="str">
            <v>03</v>
          </cell>
          <cell r="L8" t="str">
            <v>09</v>
          </cell>
          <cell r="M8">
            <v>78.8</v>
          </cell>
          <cell r="N8">
            <v>31.52</v>
          </cell>
          <cell r="O8">
            <v>83</v>
          </cell>
          <cell r="P8">
            <v>49.8</v>
          </cell>
          <cell r="Q8">
            <v>81.32</v>
          </cell>
        </row>
        <row r="9">
          <cell r="C9" t="str">
            <v>黄格</v>
          </cell>
          <cell r="D9" t="str">
            <v>43012219890327242X</v>
          </cell>
          <cell r="E9" t="str">
            <v>2</v>
          </cell>
          <cell r="F9" t="str">
            <v>女</v>
          </cell>
          <cell r="G9" t="str">
            <v>43001</v>
          </cell>
          <cell r="H9" t="str">
            <v>长沙公共资源交易中心</v>
          </cell>
          <cell r="I9" t="str">
            <v>001</v>
          </cell>
          <cell r="J9" t="str">
            <v>宣传专干</v>
          </cell>
          <cell r="K9" t="str">
            <v>03</v>
          </cell>
          <cell r="L9" t="str">
            <v>28</v>
          </cell>
          <cell r="M9">
            <v>82.2</v>
          </cell>
          <cell r="N9">
            <v>32.88</v>
          </cell>
          <cell r="O9">
            <v>80.25</v>
          </cell>
          <cell r="P9">
            <v>48.15</v>
          </cell>
          <cell r="Q9">
            <v>81.03</v>
          </cell>
        </row>
        <row r="10">
          <cell r="C10" t="str">
            <v>吴容</v>
          </cell>
          <cell r="D10" t="str">
            <v>362201198910292821</v>
          </cell>
          <cell r="E10" t="str">
            <v>2</v>
          </cell>
          <cell r="F10" t="str">
            <v>女</v>
          </cell>
          <cell r="G10" t="str">
            <v>43001</v>
          </cell>
          <cell r="H10" t="str">
            <v>长沙公共资源交易中心</v>
          </cell>
          <cell r="I10" t="str">
            <v>001</v>
          </cell>
          <cell r="J10" t="str">
            <v>宣传专干</v>
          </cell>
          <cell r="K10" t="str">
            <v>01</v>
          </cell>
          <cell r="L10" t="str">
            <v>05</v>
          </cell>
          <cell r="M10">
            <v>77.2</v>
          </cell>
          <cell r="N10">
            <v>30.880000000000003</v>
          </cell>
          <cell r="O10">
            <v>83.25</v>
          </cell>
          <cell r="P10">
            <v>49.949999999999996</v>
          </cell>
          <cell r="Q10">
            <v>80.83</v>
          </cell>
        </row>
        <row r="11">
          <cell r="C11" t="str">
            <v>熊婉君</v>
          </cell>
          <cell r="D11" t="str">
            <v>430181198901059385</v>
          </cell>
          <cell r="E11" t="str">
            <v>2</v>
          </cell>
          <cell r="F11" t="str">
            <v>女</v>
          </cell>
          <cell r="G11" t="str">
            <v>43001</v>
          </cell>
          <cell r="H11" t="str">
            <v>长沙公共资源交易中心</v>
          </cell>
          <cell r="I11" t="str">
            <v>001</v>
          </cell>
          <cell r="J11" t="str">
            <v>宣传专干</v>
          </cell>
          <cell r="K11" t="str">
            <v>01</v>
          </cell>
          <cell r="L11" t="str">
            <v>21</v>
          </cell>
          <cell r="M11">
            <v>84.2</v>
          </cell>
          <cell r="N11">
            <v>33.68</v>
          </cell>
          <cell r="O11">
            <v>78.25</v>
          </cell>
          <cell r="P11">
            <v>46.949999999999996</v>
          </cell>
          <cell r="Q11">
            <v>80.63</v>
          </cell>
        </row>
        <row r="12">
          <cell r="C12" t="str">
            <v>瞿敏</v>
          </cell>
          <cell r="D12" t="str">
            <v>430923198902013223</v>
          </cell>
          <cell r="E12" t="str">
            <v>2</v>
          </cell>
          <cell r="F12" t="str">
            <v>女</v>
          </cell>
          <cell r="G12" t="str">
            <v>43001</v>
          </cell>
          <cell r="H12" t="str">
            <v>长沙公共资源交易中心</v>
          </cell>
          <cell r="I12" t="str">
            <v>001</v>
          </cell>
          <cell r="J12" t="str">
            <v>宣传专干</v>
          </cell>
          <cell r="K12" t="str">
            <v>02</v>
          </cell>
          <cell r="L12" t="str">
            <v>17</v>
          </cell>
          <cell r="M12">
            <v>86.8</v>
          </cell>
          <cell r="N12">
            <v>34.72</v>
          </cell>
          <cell r="O12">
            <v>76.5</v>
          </cell>
          <cell r="P12">
            <v>45.9</v>
          </cell>
          <cell r="Q12">
            <v>80.62</v>
          </cell>
        </row>
        <row r="13">
          <cell r="C13" t="str">
            <v>袁娟</v>
          </cell>
          <cell r="D13" t="str">
            <v>430224199007245207</v>
          </cell>
          <cell r="E13" t="str">
            <v>2</v>
          </cell>
          <cell r="F13" t="str">
            <v>女</v>
          </cell>
          <cell r="G13" t="str">
            <v>43001</v>
          </cell>
          <cell r="H13" t="str">
            <v>长沙公共资源交易中心</v>
          </cell>
          <cell r="I13" t="str">
            <v>001</v>
          </cell>
          <cell r="J13" t="str">
            <v>宣传专干</v>
          </cell>
          <cell r="K13" t="str">
            <v>02</v>
          </cell>
          <cell r="L13" t="str">
            <v>01</v>
          </cell>
          <cell r="M13">
            <v>81</v>
          </cell>
          <cell r="N13">
            <v>32.4</v>
          </cell>
          <cell r="O13">
            <v>80.25</v>
          </cell>
          <cell r="P13">
            <v>48.15</v>
          </cell>
          <cell r="Q13">
            <v>80.55</v>
          </cell>
        </row>
        <row r="14">
          <cell r="C14" t="str">
            <v>王立成</v>
          </cell>
          <cell r="D14" t="str">
            <v>432501198711090033</v>
          </cell>
          <cell r="E14" t="str">
            <v>1</v>
          </cell>
          <cell r="F14" t="str">
            <v>男</v>
          </cell>
          <cell r="G14" t="str">
            <v>43001</v>
          </cell>
          <cell r="H14" t="str">
            <v>长沙公共资源交易中心</v>
          </cell>
          <cell r="I14" t="str">
            <v>001</v>
          </cell>
          <cell r="J14" t="str">
            <v>宣传专干</v>
          </cell>
          <cell r="K14" t="str">
            <v>01</v>
          </cell>
          <cell r="L14" t="str">
            <v>16</v>
          </cell>
          <cell r="M14">
            <v>78.8</v>
          </cell>
          <cell r="N14">
            <v>31.52</v>
          </cell>
          <cell r="O14">
            <v>81.25</v>
          </cell>
          <cell r="P14">
            <v>48.75</v>
          </cell>
          <cell r="Q14">
            <v>80.27</v>
          </cell>
        </row>
        <row r="15">
          <cell r="C15" t="str">
            <v>杨雅婷</v>
          </cell>
          <cell r="D15" t="str">
            <v>431230198710270029</v>
          </cell>
          <cell r="E15" t="str">
            <v>2</v>
          </cell>
          <cell r="F15" t="str">
            <v>女</v>
          </cell>
          <cell r="G15" t="str">
            <v>43001</v>
          </cell>
          <cell r="H15" t="str">
            <v>长沙公共资源交易中心</v>
          </cell>
          <cell r="I15" t="str">
            <v>001</v>
          </cell>
          <cell r="J15" t="str">
            <v>宣传专干</v>
          </cell>
          <cell r="K15" t="str">
            <v>01</v>
          </cell>
          <cell r="L15" t="str">
            <v>01</v>
          </cell>
          <cell r="M15">
            <v>82</v>
          </cell>
          <cell r="N15">
            <v>32.8</v>
          </cell>
          <cell r="O15">
            <v>79</v>
          </cell>
          <cell r="P15">
            <v>47.4</v>
          </cell>
          <cell r="Q15">
            <v>80.19999999999999</v>
          </cell>
        </row>
        <row r="16">
          <cell r="C16" t="str">
            <v>周雅如</v>
          </cell>
          <cell r="D16" t="str">
            <v>430381199002091969</v>
          </cell>
          <cell r="E16" t="str">
            <v>2</v>
          </cell>
          <cell r="F16" t="str">
            <v>女</v>
          </cell>
          <cell r="G16" t="str">
            <v>43001</v>
          </cell>
          <cell r="H16" t="str">
            <v>长沙公共资源交易中心</v>
          </cell>
          <cell r="I16" t="str">
            <v>001</v>
          </cell>
          <cell r="J16" t="str">
            <v>宣传专干</v>
          </cell>
          <cell r="K16" t="str">
            <v>04</v>
          </cell>
          <cell r="L16" t="str">
            <v>21</v>
          </cell>
          <cell r="M16">
            <v>84.6</v>
          </cell>
          <cell r="N16">
            <v>33.839999999999996</v>
          </cell>
          <cell r="O16">
            <v>77</v>
          </cell>
          <cell r="P16">
            <v>46.199999999999996</v>
          </cell>
          <cell r="Q16">
            <v>80.03999999999999</v>
          </cell>
        </row>
        <row r="17">
          <cell r="C17" t="str">
            <v>黄亮</v>
          </cell>
          <cell r="D17" t="str">
            <v>362532198711275739</v>
          </cell>
          <cell r="E17" t="str">
            <v>1</v>
          </cell>
          <cell r="F17" t="str">
            <v>男</v>
          </cell>
          <cell r="G17" t="str">
            <v>43001</v>
          </cell>
          <cell r="H17" t="str">
            <v>长沙公共资源交易中心</v>
          </cell>
          <cell r="I17" t="str">
            <v>001</v>
          </cell>
          <cell r="J17" t="str">
            <v>宣传专干</v>
          </cell>
          <cell r="K17" t="str">
            <v>02</v>
          </cell>
          <cell r="L17" t="str">
            <v>34</v>
          </cell>
          <cell r="M17">
            <v>87.2</v>
          </cell>
          <cell r="N17">
            <v>34.88</v>
          </cell>
          <cell r="O17">
            <v>75</v>
          </cell>
          <cell r="P17">
            <v>45</v>
          </cell>
          <cell r="Q17">
            <v>79.88</v>
          </cell>
        </row>
        <row r="18">
          <cell r="C18" t="str">
            <v>石万红</v>
          </cell>
          <cell r="D18" t="str">
            <v>431230199011050929</v>
          </cell>
          <cell r="E18" t="str">
            <v>2</v>
          </cell>
          <cell r="F18" t="str">
            <v>女</v>
          </cell>
          <cell r="G18" t="str">
            <v>43001</v>
          </cell>
          <cell r="H18" t="str">
            <v>长沙公共资源交易中心</v>
          </cell>
          <cell r="I18" t="str">
            <v>001</v>
          </cell>
          <cell r="J18" t="str">
            <v>宣传专干</v>
          </cell>
          <cell r="K18" t="str">
            <v>02</v>
          </cell>
          <cell r="L18" t="str">
            <v>08</v>
          </cell>
          <cell r="M18">
            <v>83.6</v>
          </cell>
          <cell r="N18">
            <v>33.44</v>
          </cell>
          <cell r="O18">
            <v>77.25</v>
          </cell>
          <cell r="P18">
            <v>46.35</v>
          </cell>
          <cell r="Q18">
            <v>79.78999999999999</v>
          </cell>
        </row>
        <row r="19">
          <cell r="C19" t="str">
            <v>聂凯</v>
          </cell>
          <cell r="D19" t="str">
            <v>430521198907180018</v>
          </cell>
          <cell r="E19" t="str">
            <v>1</v>
          </cell>
          <cell r="F19" t="str">
            <v>男</v>
          </cell>
          <cell r="G19" t="str">
            <v>43001</v>
          </cell>
          <cell r="H19" t="str">
            <v>长沙公共资源交易中心</v>
          </cell>
          <cell r="I19" t="str">
            <v>001</v>
          </cell>
          <cell r="J19" t="str">
            <v>宣传专干</v>
          </cell>
          <cell r="K19" t="str">
            <v>03</v>
          </cell>
          <cell r="L19" t="str">
            <v>17</v>
          </cell>
          <cell r="M19">
            <v>84.6</v>
          </cell>
          <cell r="N19">
            <v>33.839999999999996</v>
          </cell>
          <cell r="O19">
            <v>76.5</v>
          </cell>
          <cell r="P19">
            <v>45.9</v>
          </cell>
          <cell r="Q19">
            <v>79.74</v>
          </cell>
        </row>
        <row r="20">
          <cell r="C20" t="str">
            <v>郁锦波</v>
          </cell>
          <cell r="D20" t="str">
            <v>430124198510278663</v>
          </cell>
          <cell r="E20" t="str">
            <v>2</v>
          </cell>
          <cell r="F20" t="str">
            <v>女</v>
          </cell>
          <cell r="G20" t="str">
            <v>43001</v>
          </cell>
          <cell r="H20" t="str">
            <v>长沙公共资源交易中心</v>
          </cell>
          <cell r="I20" t="str">
            <v>001</v>
          </cell>
          <cell r="J20" t="str">
            <v>宣传专干</v>
          </cell>
          <cell r="K20" t="str">
            <v>02</v>
          </cell>
          <cell r="L20" t="str">
            <v>24</v>
          </cell>
          <cell r="M20">
            <v>75.6</v>
          </cell>
          <cell r="N20">
            <v>30.24</v>
          </cell>
          <cell r="O20">
            <v>82.25</v>
          </cell>
          <cell r="P20">
            <v>49.35</v>
          </cell>
          <cell r="Q20">
            <v>79.59</v>
          </cell>
        </row>
        <row r="21">
          <cell r="C21" t="str">
            <v>陈颖</v>
          </cell>
          <cell r="D21" t="str">
            <v>50023019890818158X</v>
          </cell>
          <cell r="E21" t="str">
            <v>2</v>
          </cell>
          <cell r="F21" t="str">
            <v>女</v>
          </cell>
          <cell r="G21" t="str">
            <v>43001</v>
          </cell>
          <cell r="H21" t="str">
            <v>长沙公共资源交易中心</v>
          </cell>
          <cell r="I21" t="str">
            <v>001</v>
          </cell>
          <cell r="J21" t="str">
            <v>宣传专干</v>
          </cell>
          <cell r="K21" t="str">
            <v>02</v>
          </cell>
          <cell r="L21" t="str">
            <v>06</v>
          </cell>
          <cell r="M21">
            <v>77.8</v>
          </cell>
          <cell r="N21">
            <v>31.12</v>
          </cell>
          <cell r="O21">
            <v>80.75</v>
          </cell>
          <cell r="P21">
            <v>48.449999999999996</v>
          </cell>
          <cell r="Q21">
            <v>79.57</v>
          </cell>
        </row>
        <row r="22">
          <cell r="C22" t="str">
            <v>刘延喜</v>
          </cell>
          <cell r="D22" t="str">
            <v>430521198903137530</v>
          </cell>
          <cell r="E22" t="str">
            <v>1</v>
          </cell>
          <cell r="F22" t="str">
            <v>男</v>
          </cell>
          <cell r="G22" t="str">
            <v>43001</v>
          </cell>
          <cell r="H22" t="str">
            <v>长沙公共资源交易中心</v>
          </cell>
          <cell r="I22" t="str">
            <v>001</v>
          </cell>
          <cell r="J22" t="str">
            <v>宣传专干</v>
          </cell>
          <cell r="K22" t="str">
            <v>01</v>
          </cell>
          <cell r="L22" t="str">
            <v>07</v>
          </cell>
          <cell r="M22">
            <v>77.4</v>
          </cell>
          <cell r="N22">
            <v>30.960000000000004</v>
          </cell>
          <cell r="O22">
            <v>81</v>
          </cell>
          <cell r="P22">
            <v>48.6</v>
          </cell>
          <cell r="Q22">
            <v>79.56</v>
          </cell>
        </row>
        <row r="23">
          <cell r="C23" t="str">
            <v>张晓芸</v>
          </cell>
          <cell r="D23" t="str">
            <v>430121198907040427</v>
          </cell>
          <cell r="E23" t="str">
            <v>2</v>
          </cell>
          <cell r="F23" t="str">
            <v>女</v>
          </cell>
          <cell r="G23" t="str">
            <v>43001</v>
          </cell>
          <cell r="H23" t="str">
            <v>长沙公共资源交易中心</v>
          </cell>
          <cell r="I23" t="str">
            <v>001</v>
          </cell>
          <cell r="J23" t="str">
            <v>宣传专干</v>
          </cell>
          <cell r="K23" t="str">
            <v>03</v>
          </cell>
          <cell r="L23" t="str">
            <v>08</v>
          </cell>
          <cell r="M23">
            <v>77.4</v>
          </cell>
          <cell r="N23">
            <v>30.960000000000004</v>
          </cell>
          <cell r="O23">
            <v>80</v>
          </cell>
          <cell r="P23">
            <v>48</v>
          </cell>
          <cell r="Q23">
            <v>78.96000000000001</v>
          </cell>
        </row>
        <row r="24">
          <cell r="C24" t="str">
            <v>谢立芳</v>
          </cell>
          <cell r="D24" t="str">
            <v>430525199105201729</v>
          </cell>
          <cell r="E24" t="str">
            <v>2</v>
          </cell>
          <cell r="F24" t="str">
            <v>女</v>
          </cell>
          <cell r="G24" t="str">
            <v>43001</v>
          </cell>
          <cell r="H24" t="str">
            <v>长沙公共资源交易中心</v>
          </cell>
          <cell r="I24" t="str">
            <v>001</v>
          </cell>
          <cell r="J24" t="str">
            <v>宣传专干</v>
          </cell>
          <cell r="K24" t="str">
            <v>04</v>
          </cell>
          <cell r="L24" t="str">
            <v>08</v>
          </cell>
          <cell r="M24">
            <v>81</v>
          </cell>
          <cell r="N24">
            <v>32.4</v>
          </cell>
          <cell r="O24">
            <v>77</v>
          </cell>
          <cell r="P24">
            <v>46.199999999999996</v>
          </cell>
          <cell r="Q24">
            <v>78.6</v>
          </cell>
        </row>
        <row r="25">
          <cell r="C25" t="str">
            <v>李思晓</v>
          </cell>
          <cell r="D25" t="str">
            <v>430223199109107220</v>
          </cell>
          <cell r="E25" t="str">
            <v>2</v>
          </cell>
          <cell r="F25" t="str">
            <v>女</v>
          </cell>
          <cell r="G25" t="str">
            <v>43001</v>
          </cell>
          <cell r="H25" t="str">
            <v>长沙公共资源交易中心</v>
          </cell>
          <cell r="I25" t="str">
            <v>001</v>
          </cell>
          <cell r="J25" t="str">
            <v>宣传专干</v>
          </cell>
          <cell r="K25" t="str">
            <v>01</v>
          </cell>
          <cell r="L25" t="str">
            <v>13</v>
          </cell>
          <cell r="M25">
            <v>70.8</v>
          </cell>
          <cell r="N25">
            <v>28.32</v>
          </cell>
          <cell r="O25">
            <v>83.5</v>
          </cell>
          <cell r="P25">
            <v>50.1</v>
          </cell>
          <cell r="Q25">
            <v>78.42</v>
          </cell>
        </row>
        <row r="26">
          <cell r="C26" t="str">
            <v>王婷姝</v>
          </cell>
          <cell r="D26" t="str">
            <v>211002198702192924</v>
          </cell>
          <cell r="E26" t="str">
            <v>2</v>
          </cell>
          <cell r="F26" t="str">
            <v>女</v>
          </cell>
          <cell r="G26" t="str">
            <v>43001</v>
          </cell>
          <cell r="H26" t="str">
            <v>长沙公共资源交易中心</v>
          </cell>
          <cell r="I26" t="str">
            <v>001</v>
          </cell>
          <cell r="J26" t="str">
            <v>宣传专干</v>
          </cell>
          <cell r="K26" t="str">
            <v>02</v>
          </cell>
          <cell r="L26" t="str">
            <v>30</v>
          </cell>
          <cell r="M26">
            <v>75.2</v>
          </cell>
          <cell r="N26">
            <v>30.080000000000002</v>
          </cell>
          <cell r="O26">
            <v>80.5</v>
          </cell>
          <cell r="P26">
            <v>48.3</v>
          </cell>
          <cell r="Q26">
            <v>78.38</v>
          </cell>
        </row>
        <row r="27">
          <cell r="C27" t="str">
            <v>周盾</v>
          </cell>
          <cell r="D27" t="str">
            <v>430321199408182231</v>
          </cell>
          <cell r="E27" t="str">
            <v>1</v>
          </cell>
          <cell r="F27" t="str">
            <v>男</v>
          </cell>
          <cell r="G27" t="str">
            <v>43001</v>
          </cell>
          <cell r="H27" t="str">
            <v>长沙公共资源交易中心</v>
          </cell>
          <cell r="I27" t="str">
            <v>001</v>
          </cell>
          <cell r="J27" t="str">
            <v>宣传专干</v>
          </cell>
          <cell r="K27" t="str">
            <v>01</v>
          </cell>
          <cell r="L27" t="str">
            <v>23</v>
          </cell>
          <cell r="M27">
            <v>81</v>
          </cell>
          <cell r="N27">
            <v>32.4</v>
          </cell>
          <cell r="O27">
            <v>76.25</v>
          </cell>
          <cell r="P27">
            <v>45.75</v>
          </cell>
          <cell r="Q27">
            <v>78.15</v>
          </cell>
        </row>
        <row r="28">
          <cell r="C28" t="str">
            <v>王娜</v>
          </cell>
          <cell r="D28" t="str">
            <v>43041219860827002X</v>
          </cell>
          <cell r="E28" t="str">
            <v>2</v>
          </cell>
          <cell r="F28" t="str">
            <v>女</v>
          </cell>
          <cell r="G28" t="str">
            <v>43001</v>
          </cell>
          <cell r="H28" t="str">
            <v>长沙公共资源交易中心</v>
          </cell>
          <cell r="I28" t="str">
            <v>001</v>
          </cell>
          <cell r="J28" t="str">
            <v>宣传专干</v>
          </cell>
          <cell r="K28" t="str">
            <v>01</v>
          </cell>
          <cell r="L28" t="str">
            <v>03</v>
          </cell>
          <cell r="M28">
            <v>72.8</v>
          </cell>
          <cell r="N28">
            <v>29.12</v>
          </cell>
          <cell r="O28">
            <v>81.5</v>
          </cell>
          <cell r="P28">
            <v>48.9</v>
          </cell>
          <cell r="Q28">
            <v>78.02</v>
          </cell>
        </row>
        <row r="29">
          <cell r="C29" t="str">
            <v>邓婕</v>
          </cell>
          <cell r="D29" t="str">
            <v>43010419871004302X</v>
          </cell>
          <cell r="E29" t="str">
            <v>2</v>
          </cell>
          <cell r="F29" t="str">
            <v>女</v>
          </cell>
          <cell r="G29" t="str">
            <v>43001</v>
          </cell>
          <cell r="H29" t="str">
            <v>长沙公共资源交易中心</v>
          </cell>
          <cell r="I29" t="str">
            <v>001</v>
          </cell>
          <cell r="J29" t="str">
            <v>宣传专干</v>
          </cell>
          <cell r="K29" t="str">
            <v>04</v>
          </cell>
          <cell r="L29" t="str">
            <v>15</v>
          </cell>
          <cell r="M29">
            <v>78.8</v>
          </cell>
          <cell r="N29">
            <v>31.52</v>
          </cell>
          <cell r="O29">
            <v>77.5</v>
          </cell>
          <cell r="P29">
            <v>46.5</v>
          </cell>
          <cell r="Q29">
            <v>78.02</v>
          </cell>
        </row>
        <row r="30">
          <cell r="C30" t="str">
            <v>李瑞雪</v>
          </cell>
          <cell r="D30" t="str">
            <v>431228199201010029</v>
          </cell>
          <cell r="E30" t="str">
            <v>2</v>
          </cell>
          <cell r="F30" t="str">
            <v>女</v>
          </cell>
          <cell r="G30" t="str">
            <v>43001</v>
          </cell>
          <cell r="H30" t="str">
            <v>长沙公共资源交易中心</v>
          </cell>
          <cell r="I30" t="str">
            <v>001</v>
          </cell>
          <cell r="J30" t="str">
            <v>宣传专干</v>
          </cell>
          <cell r="K30" t="str">
            <v>01</v>
          </cell>
          <cell r="L30" t="str">
            <v>28</v>
          </cell>
          <cell r="M30">
            <v>84.6</v>
          </cell>
          <cell r="N30">
            <v>33.839999999999996</v>
          </cell>
          <cell r="O30">
            <v>73</v>
          </cell>
          <cell r="P30">
            <v>43.8</v>
          </cell>
          <cell r="Q30">
            <v>77.63999999999999</v>
          </cell>
        </row>
        <row r="31">
          <cell r="C31" t="str">
            <v>周京晶</v>
          </cell>
          <cell r="D31" t="str">
            <v>431124198804286563</v>
          </cell>
          <cell r="E31" t="str">
            <v>2</v>
          </cell>
          <cell r="F31" t="str">
            <v>女</v>
          </cell>
          <cell r="G31" t="str">
            <v>43001</v>
          </cell>
          <cell r="H31" t="str">
            <v>长沙公共资源交易中心</v>
          </cell>
          <cell r="I31" t="str">
            <v>001</v>
          </cell>
          <cell r="J31" t="str">
            <v>宣传专干</v>
          </cell>
          <cell r="K31" t="str">
            <v>01</v>
          </cell>
          <cell r="L31" t="str">
            <v>20</v>
          </cell>
          <cell r="M31">
            <v>71.8</v>
          </cell>
          <cell r="N31">
            <v>28.72</v>
          </cell>
          <cell r="O31">
            <v>81.5</v>
          </cell>
          <cell r="P31">
            <v>48.9</v>
          </cell>
          <cell r="Q31">
            <v>77.62</v>
          </cell>
        </row>
        <row r="32">
          <cell r="C32" t="str">
            <v>扶岚</v>
          </cell>
          <cell r="D32" t="str">
            <v>431002199008220548</v>
          </cell>
          <cell r="E32" t="str">
            <v>2</v>
          </cell>
          <cell r="F32" t="str">
            <v>女</v>
          </cell>
          <cell r="G32" t="str">
            <v>43001</v>
          </cell>
          <cell r="H32" t="str">
            <v>长沙公共资源交易中心</v>
          </cell>
          <cell r="I32" t="str">
            <v>001</v>
          </cell>
          <cell r="J32" t="str">
            <v>宣传专干</v>
          </cell>
          <cell r="K32" t="str">
            <v>01</v>
          </cell>
          <cell r="L32" t="str">
            <v>17</v>
          </cell>
          <cell r="M32">
            <v>74.6</v>
          </cell>
          <cell r="N32">
            <v>29.84</v>
          </cell>
          <cell r="O32">
            <v>78.5</v>
          </cell>
          <cell r="P32">
            <v>47.1</v>
          </cell>
          <cell r="Q32">
            <v>76.94</v>
          </cell>
        </row>
        <row r="33">
          <cell r="C33" t="str">
            <v>邓婷</v>
          </cell>
          <cell r="D33" t="str">
            <v>430602198903127427</v>
          </cell>
          <cell r="E33" t="str">
            <v>2</v>
          </cell>
          <cell r="F33" t="str">
            <v>女</v>
          </cell>
          <cell r="G33" t="str">
            <v>43001</v>
          </cell>
          <cell r="H33" t="str">
            <v>长沙公共资源交易中心</v>
          </cell>
          <cell r="I33" t="str">
            <v>001</v>
          </cell>
          <cell r="J33" t="str">
            <v>宣传专干</v>
          </cell>
          <cell r="K33" t="str">
            <v>02</v>
          </cell>
          <cell r="L33" t="str">
            <v>27</v>
          </cell>
          <cell r="M33">
            <v>76.8</v>
          </cell>
          <cell r="N33">
            <v>30.72</v>
          </cell>
          <cell r="O33">
            <v>77</v>
          </cell>
          <cell r="P33">
            <v>46.199999999999996</v>
          </cell>
          <cell r="Q33">
            <v>76.91999999999999</v>
          </cell>
        </row>
        <row r="34">
          <cell r="C34" t="str">
            <v>田文秀</v>
          </cell>
          <cell r="D34" t="str">
            <v>431226198804180329</v>
          </cell>
          <cell r="E34" t="str">
            <v>2</v>
          </cell>
          <cell r="F34" t="str">
            <v>女</v>
          </cell>
          <cell r="G34" t="str">
            <v>43001</v>
          </cell>
          <cell r="H34" t="str">
            <v>长沙公共资源交易中心</v>
          </cell>
          <cell r="I34" t="str">
            <v>001</v>
          </cell>
          <cell r="J34" t="str">
            <v>宣传专干</v>
          </cell>
          <cell r="K34" t="str">
            <v>02</v>
          </cell>
          <cell r="L34" t="str">
            <v>03</v>
          </cell>
          <cell r="M34">
            <v>77.4</v>
          </cell>
          <cell r="N34">
            <v>30.960000000000004</v>
          </cell>
          <cell r="O34">
            <v>76.5</v>
          </cell>
          <cell r="P34">
            <v>45.9</v>
          </cell>
          <cell r="Q34">
            <v>76.86</v>
          </cell>
        </row>
        <row r="35">
          <cell r="C35" t="str">
            <v>代鑫</v>
          </cell>
          <cell r="D35" t="str">
            <v>431081198901034204</v>
          </cell>
          <cell r="E35" t="str">
            <v>2</v>
          </cell>
          <cell r="F35" t="str">
            <v>女</v>
          </cell>
          <cell r="G35" t="str">
            <v>43001</v>
          </cell>
          <cell r="H35" t="str">
            <v>长沙公共资源交易中心</v>
          </cell>
          <cell r="I35" t="str">
            <v>001</v>
          </cell>
          <cell r="J35" t="str">
            <v>宣传专干</v>
          </cell>
          <cell r="K35" t="str">
            <v>01</v>
          </cell>
          <cell r="L35" t="str">
            <v>22</v>
          </cell>
          <cell r="M35">
            <v>73.6</v>
          </cell>
          <cell r="N35">
            <v>29.439999999999998</v>
          </cell>
          <cell r="O35">
            <v>79</v>
          </cell>
          <cell r="P35">
            <v>47.4</v>
          </cell>
          <cell r="Q35">
            <v>76.84</v>
          </cell>
        </row>
        <row r="36">
          <cell r="C36" t="str">
            <v>廖旭</v>
          </cell>
          <cell r="D36" t="str">
            <v>430124198810087682</v>
          </cell>
          <cell r="E36" t="str">
            <v>2</v>
          </cell>
          <cell r="F36" t="str">
            <v>女</v>
          </cell>
          <cell r="G36" t="str">
            <v>43001</v>
          </cell>
          <cell r="H36" t="str">
            <v>长沙公共资源交易中心</v>
          </cell>
          <cell r="I36" t="str">
            <v>001</v>
          </cell>
          <cell r="J36" t="str">
            <v>宣传专干</v>
          </cell>
          <cell r="K36" t="str">
            <v>01</v>
          </cell>
          <cell r="L36" t="str">
            <v>06</v>
          </cell>
          <cell r="M36">
            <v>73</v>
          </cell>
          <cell r="N36">
            <v>29.200000000000003</v>
          </cell>
          <cell r="O36">
            <v>79.25</v>
          </cell>
          <cell r="P36">
            <v>47.55</v>
          </cell>
          <cell r="Q36">
            <v>76.75</v>
          </cell>
        </row>
        <row r="37">
          <cell r="C37" t="str">
            <v>贺慧</v>
          </cell>
          <cell r="D37" t="str">
            <v>43052419910126120X</v>
          </cell>
          <cell r="E37" t="str">
            <v>2</v>
          </cell>
          <cell r="F37" t="str">
            <v>女</v>
          </cell>
          <cell r="G37" t="str">
            <v>43001</v>
          </cell>
          <cell r="H37" t="str">
            <v>长沙公共资源交易中心</v>
          </cell>
          <cell r="I37" t="str">
            <v>001</v>
          </cell>
          <cell r="J37" t="str">
            <v>宣传专干</v>
          </cell>
          <cell r="K37" t="str">
            <v>03</v>
          </cell>
          <cell r="L37" t="str">
            <v>04</v>
          </cell>
          <cell r="M37">
            <v>72</v>
          </cell>
          <cell r="N37">
            <v>28.8</v>
          </cell>
          <cell r="O37">
            <v>79.75</v>
          </cell>
          <cell r="P37">
            <v>47.85</v>
          </cell>
          <cell r="Q37">
            <v>76.65</v>
          </cell>
        </row>
        <row r="38">
          <cell r="C38" t="str">
            <v>周驰宇</v>
          </cell>
          <cell r="D38" t="str">
            <v>430903198811250666</v>
          </cell>
          <cell r="E38" t="str">
            <v>2</v>
          </cell>
          <cell r="F38" t="str">
            <v>女</v>
          </cell>
          <cell r="G38" t="str">
            <v>43001</v>
          </cell>
          <cell r="H38" t="str">
            <v>长沙公共资源交易中心</v>
          </cell>
          <cell r="I38" t="str">
            <v>001</v>
          </cell>
          <cell r="J38" t="str">
            <v>宣传专干</v>
          </cell>
          <cell r="K38" t="str">
            <v>03</v>
          </cell>
          <cell r="L38" t="str">
            <v>13</v>
          </cell>
          <cell r="M38">
            <v>76.2</v>
          </cell>
          <cell r="N38">
            <v>30.480000000000004</v>
          </cell>
          <cell r="O38">
            <v>76.75</v>
          </cell>
          <cell r="P38">
            <v>46.05</v>
          </cell>
          <cell r="Q38">
            <v>76.53</v>
          </cell>
        </row>
        <row r="39">
          <cell r="C39" t="str">
            <v>易敏</v>
          </cell>
          <cell r="D39" t="str">
            <v>430623199008015740</v>
          </cell>
          <cell r="E39" t="str">
            <v>2</v>
          </cell>
          <cell r="F39" t="str">
            <v>女</v>
          </cell>
          <cell r="G39" t="str">
            <v>43001</v>
          </cell>
          <cell r="H39" t="str">
            <v>长沙公共资源交易中心</v>
          </cell>
          <cell r="I39" t="str">
            <v>001</v>
          </cell>
          <cell r="J39" t="str">
            <v>宣传专干</v>
          </cell>
          <cell r="K39" t="str">
            <v>03</v>
          </cell>
          <cell r="L39" t="str">
            <v>34</v>
          </cell>
          <cell r="M39">
            <v>76.6</v>
          </cell>
          <cell r="N39">
            <v>30.64</v>
          </cell>
          <cell r="O39">
            <v>76.25</v>
          </cell>
          <cell r="P39">
            <v>45.75</v>
          </cell>
          <cell r="Q39">
            <v>76.39</v>
          </cell>
        </row>
        <row r="40">
          <cell r="C40" t="str">
            <v>姜正国</v>
          </cell>
          <cell r="D40" t="str">
            <v>430224198901240617</v>
          </cell>
          <cell r="E40" t="str">
            <v>1</v>
          </cell>
          <cell r="F40" t="str">
            <v>男</v>
          </cell>
          <cell r="G40" t="str">
            <v>43001</v>
          </cell>
          <cell r="H40" t="str">
            <v>长沙公共资源交易中心</v>
          </cell>
          <cell r="I40" t="str">
            <v>001</v>
          </cell>
          <cell r="J40" t="str">
            <v>宣传专干</v>
          </cell>
          <cell r="K40" t="str">
            <v>03</v>
          </cell>
          <cell r="L40" t="str">
            <v>10</v>
          </cell>
          <cell r="M40">
            <v>77.2</v>
          </cell>
          <cell r="N40">
            <v>30.880000000000003</v>
          </cell>
          <cell r="O40">
            <v>75.75</v>
          </cell>
          <cell r="P40">
            <v>45.449999999999996</v>
          </cell>
          <cell r="Q40">
            <v>76.33</v>
          </cell>
        </row>
        <row r="41">
          <cell r="C41" t="str">
            <v>刘宏伟</v>
          </cell>
          <cell r="D41" t="str">
            <v>371202198706301214</v>
          </cell>
          <cell r="E41" t="str">
            <v>1</v>
          </cell>
          <cell r="F41" t="str">
            <v>男</v>
          </cell>
          <cell r="G41" t="str">
            <v>43001</v>
          </cell>
          <cell r="H41" t="str">
            <v>长沙公共资源交易中心</v>
          </cell>
          <cell r="I41" t="str">
            <v>001</v>
          </cell>
          <cell r="J41" t="str">
            <v>宣传专干</v>
          </cell>
          <cell r="K41" t="str">
            <v>04</v>
          </cell>
          <cell r="L41" t="str">
            <v>06</v>
          </cell>
          <cell r="M41">
            <v>77.2</v>
          </cell>
          <cell r="N41">
            <v>30.880000000000003</v>
          </cell>
          <cell r="O41">
            <v>75.75</v>
          </cell>
          <cell r="P41">
            <v>45.449999999999996</v>
          </cell>
          <cell r="Q41">
            <v>76.33</v>
          </cell>
        </row>
        <row r="42">
          <cell r="C42" t="str">
            <v>吴飐</v>
          </cell>
          <cell r="D42" t="str">
            <v>43012119850808852X</v>
          </cell>
          <cell r="E42" t="str">
            <v>2</v>
          </cell>
          <cell r="F42" t="str">
            <v>女</v>
          </cell>
          <cell r="G42" t="str">
            <v>43001</v>
          </cell>
          <cell r="H42" t="str">
            <v>长沙公共资源交易中心</v>
          </cell>
          <cell r="I42" t="str">
            <v>001</v>
          </cell>
          <cell r="J42" t="str">
            <v>宣传专干</v>
          </cell>
          <cell r="K42" t="str">
            <v>04</v>
          </cell>
          <cell r="L42" t="str">
            <v>02</v>
          </cell>
          <cell r="M42">
            <v>74.8</v>
          </cell>
          <cell r="N42">
            <v>29.92</v>
          </cell>
          <cell r="O42">
            <v>77.25</v>
          </cell>
          <cell r="P42">
            <v>46.35</v>
          </cell>
          <cell r="Q42">
            <v>76.27000000000001</v>
          </cell>
        </row>
        <row r="43">
          <cell r="C43" t="str">
            <v>周锦慧</v>
          </cell>
          <cell r="D43" t="str">
            <v>430302198705030062</v>
          </cell>
          <cell r="E43" t="str">
            <v>2</v>
          </cell>
          <cell r="F43" t="str">
            <v>女</v>
          </cell>
          <cell r="G43" t="str">
            <v>43001</v>
          </cell>
          <cell r="H43" t="str">
            <v>长沙公共资源交易中心</v>
          </cell>
          <cell r="I43" t="str">
            <v>001</v>
          </cell>
          <cell r="J43" t="str">
            <v>宣传专干</v>
          </cell>
          <cell r="K43" t="str">
            <v>03</v>
          </cell>
          <cell r="L43" t="str">
            <v>11</v>
          </cell>
          <cell r="M43">
            <v>81</v>
          </cell>
          <cell r="N43">
            <v>32.4</v>
          </cell>
          <cell r="O43">
            <v>73</v>
          </cell>
          <cell r="P43">
            <v>43.8</v>
          </cell>
          <cell r="Q43">
            <v>76.19999999999999</v>
          </cell>
        </row>
        <row r="44">
          <cell r="C44" t="str">
            <v>贺芬</v>
          </cell>
          <cell r="D44" t="str">
            <v>430921198611150460</v>
          </cell>
          <cell r="E44" t="str">
            <v>2</v>
          </cell>
          <cell r="F44" t="str">
            <v>女</v>
          </cell>
          <cell r="G44" t="str">
            <v>43001</v>
          </cell>
          <cell r="H44" t="str">
            <v>长沙公共资源交易中心</v>
          </cell>
          <cell r="I44" t="str">
            <v>001</v>
          </cell>
          <cell r="J44" t="str">
            <v>宣传专干</v>
          </cell>
          <cell r="K44" t="str">
            <v>01</v>
          </cell>
          <cell r="L44" t="str">
            <v>31</v>
          </cell>
          <cell r="M44">
            <v>76.4</v>
          </cell>
          <cell r="N44">
            <v>30.560000000000002</v>
          </cell>
          <cell r="O44">
            <v>76</v>
          </cell>
          <cell r="P44">
            <v>45.6</v>
          </cell>
          <cell r="Q44">
            <v>76.16</v>
          </cell>
        </row>
        <row r="45">
          <cell r="C45" t="str">
            <v>万超滔</v>
          </cell>
          <cell r="D45" t="str">
            <v>430381199201021410</v>
          </cell>
          <cell r="E45" t="str">
            <v>1</v>
          </cell>
          <cell r="F45" t="str">
            <v>男</v>
          </cell>
          <cell r="G45" t="str">
            <v>43001</v>
          </cell>
          <cell r="H45" t="str">
            <v>长沙公共资源交易中心</v>
          </cell>
          <cell r="I45" t="str">
            <v>001</v>
          </cell>
          <cell r="J45" t="str">
            <v>宣传专干</v>
          </cell>
          <cell r="K45" t="str">
            <v>01</v>
          </cell>
          <cell r="L45" t="str">
            <v>15</v>
          </cell>
          <cell r="M45">
            <v>75.2</v>
          </cell>
          <cell r="N45">
            <v>30.080000000000002</v>
          </cell>
          <cell r="O45">
            <v>76.75</v>
          </cell>
          <cell r="P45">
            <v>46.05</v>
          </cell>
          <cell r="Q45">
            <v>76.13</v>
          </cell>
        </row>
        <row r="46">
          <cell r="C46" t="str">
            <v>姚巧巧</v>
          </cell>
          <cell r="D46" t="str">
            <v>430522199203258068</v>
          </cell>
          <cell r="E46" t="str">
            <v>2</v>
          </cell>
          <cell r="F46" t="str">
            <v>女</v>
          </cell>
          <cell r="G46" t="str">
            <v>43001</v>
          </cell>
          <cell r="H46" t="str">
            <v>长沙公共资源交易中心</v>
          </cell>
          <cell r="I46" t="str">
            <v>001</v>
          </cell>
          <cell r="J46" t="str">
            <v>宣传专干</v>
          </cell>
          <cell r="K46" t="str">
            <v>02</v>
          </cell>
          <cell r="L46" t="str">
            <v>23</v>
          </cell>
          <cell r="M46">
            <v>80</v>
          </cell>
          <cell r="N46">
            <v>32</v>
          </cell>
          <cell r="O46">
            <v>73.5</v>
          </cell>
          <cell r="P46">
            <v>44.1</v>
          </cell>
          <cell r="Q46">
            <v>76.1</v>
          </cell>
        </row>
        <row r="47">
          <cell r="C47" t="str">
            <v>熊浩</v>
          </cell>
          <cell r="D47" t="str">
            <v>430122198504111119</v>
          </cell>
          <cell r="E47" t="str">
            <v>1</v>
          </cell>
          <cell r="F47" t="str">
            <v>男</v>
          </cell>
          <cell r="G47" t="str">
            <v>43001</v>
          </cell>
          <cell r="H47" t="str">
            <v>长沙公共资源交易中心</v>
          </cell>
          <cell r="I47" t="str">
            <v>001</v>
          </cell>
          <cell r="J47" t="str">
            <v>宣传专干</v>
          </cell>
          <cell r="K47" t="str">
            <v>04</v>
          </cell>
          <cell r="L47" t="str">
            <v>03</v>
          </cell>
          <cell r="M47">
            <v>78.8</v>
          </cell>
          <cell r="N47">
            <v>31.52</v>
          </cell>
          <cell r="O47">
            <v>73.5</v>
          </cell>
          <cell r="P47">
            <v>44.1</v>
          </cell>
          <cell r="Q47">
            <v>75.62</v>
          </cell>
        </row>
        <row r="48">
          <cell r="C48" t="str">
            <v>张瑜</v>
          </cell>
          <cell r="D48" t="str">
            <v>43018119841020228X</v>
          </cell>
          <cell r="E48" t="str">
            <v>2</v>
          </cell>
          <cell r="F48" t="str">
            <v>女</v>
          </cell>
          <cell r="G48" t="str">
            <v>43001</v>
          </cell>
          <cell r="H48" t="str">
            <v>长沙公共资源交易中心</v>
          </cell>
          <cell r="I48" t="str">
            <v>001</v>
          </cell>
          <cell r="J48" t="str">
            <v>宣传专干</v>
          </cell>
          <cell r="K48" t="str">
            <v>02</v>
          </cell>
          <cell r="L48" t="str">
            <v>07</v>
          </cell>
          <cell r="M48">
            <v>78.4</v>
          </cell>
          <cell r="N48">
            <v>31.360000000000003</v>
          </cell>
          <cell r="O48">
            <v>73.75</v>
          </cell>
          <cell r="P48">
            <v>44.25</v>
          </cell>
          <cell r="Q48">
            <v>75.61</v>
          </cell>
        </row>
        <row r="49">
          <cell r="C49" t="str">
            <v>胡婷</v>
          </cell>
          <cell r="D49" t="str">
            <v>431024198702112129</v>
          </cell>
          <cell r="E49" t="str">
            <v>2</v>
          </cell>
          <cell r="F49" t="str">
            <v>女</v>
          </cell>
          <cell r="G49" t="str">
            <v>43001</v>
          </cell>
          <cell r="H49" t="str">
            <v>长沙公共资源交易中心</v>
          </cell>
          <cell r="I49" t="str">
            <v>001</v>
          </cell>
          <cell r="J49" t="str">
            <v>宣传专干</v>
          </cell>
          <cell r="K49" t="str">
            <v>01</v>
          </cell>
          <cell r="L49" t="str">
            <v>24</v>
          </cell>
          <cell r="M49">
            <v>70.8</v>
          </cell>
          <cell r="N49">
            <v>28.32</v>
          </cell>
          <cell r="O49">
            <v>78.5</v>
          </cell>
          <cell r="P49">
            <v>47.1</v>
          </cell>
          <cell r="Q49">
            <v>75.42</v>
          </cell>
        </row>
        <row r="50">
          <cell r="C50" t="str">
            <v>刘洁玉</v>
          </cell>
          <cell r="D50" t="str">
            <v>430903198708023027</v>
          </cell>
          <cell r="E50" t="str">
            <v>2</v>
          </cell>
          <cell r="F50" t="str">
            <v>女</v>
          </cell>
          <cell r="G50" t="str">
            <v>43001</v>
          </cell>
          <cell r="H50" t="str">
            <v>长沙公共资源交易中心</v>
          </cell>
          <cell r="I50" t="str">
            <v>001</v>
          </cell>
          <cell r="J50" t="str">
            <v>宣传专干</v>
          </cell>
          <cell r="K50" t="str">
            <v>02</v>
          </cell>
          <cell r="L50" t="str">
            <v>12</v>
          </cell>
          <cell r="M50">
            <v>76.2</v>
          </cell>
          <cell r="N50">
            <v>30.480000000000004</v>
          </cell>
          <cell r="O50">
            <v>74.5</v>
          </cell>
          <cell r="P50">
            <v>44.699999999999996</v>
          </cell>
          <cell r="Q50">
            <v>75.18</v>
          </cell>
        </row>
        <row r="51">
          <cell r="C51" t="str">
            <v>胡岸琪</v>
          </cell>
          <cell r="D51" t="str">
            <v>43102619910105002X</v>
          </cell>
          <cell r="E51" t="str">
            <v>2</v>
          </cell>
          <cell r="F51" t="str">
            <v>女</v>
          </cell>
          <cell r="G51" t="str">
            <v>43001</v>
          </cell>
          <cell r="H51" t="str">
            <v>长沙公共资源交易中心</v>
          </cell>
          <cell r="I51" t="str">
            <v>001</v>
          </cell>
          <cell r="J51" t="str">
            <v>宣传专干</v>
          </cell>
          <cell r="K51" t="str">
            <v>02</v>
          </cell>
          <cell r="L51" t="str">
            <v>25</v>
          </cell>
          <cell r="M51">
            <v>74.6</v>
          </cell>
          <cell r="N51">
            <v>29.84</v>
          </cell>
          <cell r="O51">
            <v>75</v>
          </cell>
          <cell r="P51">
            <v>45</v>
          </cell>
          <cell r="Q51">
            <v>74.84</v>
          </cell>
        </row>
        <row r="52">
          <cell r="C52" t="str">
            <v>陈伟</v>
          </cell>
          <cell r="D52" t="str">
            <v>430321198904204968</v>
          </cell>
          <cell r="E52" t="str">
            <v>2</v>
          </cell>
          <cell r="F52" t="str">
            <v>女</v>
          </cell>
          <cell r="G52" t="str">
            <v>43001</v>
          </cell>
          <cell r="H52" t="str">
            <v>长沙公共资源交易中心</v>
          </cell>
          <cell r="I52" t="str">
            <v>001</v>
          </cell>
          <cell r="J52" t="str">
            <v>宣传专干</v>
          </cell>
          <cell r="K52" t="str">
            <v>03</v>
          </cell>
          <cell r="L52" t="str">
            <v>25</v>
          </cell>
          <cell r="M52">
            <v>77.2</v>
          </cell>
          <cell r="N52">
            <v>30.880000000000003</v>
          </cell>
          <cell r="O52">
            <v>73.25</v>
          </cell>
          <cell r="P52">
            <v>43.949999999999996</v>
          </cell>
          <cell r="Q52">
            <v>74.83</v>
          </cell>
        </row>
        <row r="53">
          <cell r="C53" t="str">
            <v>黎蒋彬</v>
          </cell>
          <cell r="D53" t="str">
            <v>430502198912180013</v>
          </cell>
          <cell r="E53" t="str">
            <v>1</v>
          </cell>
          <cell r="F53" t="str">
            <v>男</v>
          </cell>
          <cell r="G53" t="str">
            <v>43001</v>
          </cell>
          <cell r="H53" t="str">
            <v>长沙公共资源交易中心</v>
          </cell>
          <cell r="I53" t="str">
            <v>001</v>
          </cell>
          <cell r="J53" t="str">
            <v>宣传专干</v>
          </cell>
          <cell r="K53" t="str">
            <v>03</v>
          </cell>
          <cell r="L53" t="str">
            <v>21</v>
          </cell>
          <cell r="M53">
            <v>80</v>
          </cell>
          <cell r="N53">
            <v>32</v>
          </cell>
          <cell r="O53">
            <v>71.25</v>
          </cell>
          <cell r="P53">
            <v>42.75</v>
          </cell>
          <cell r="Q53">
            <v>74.75</v>
          </cell>
        </row>
        <row r="54">
          <cell r="C54" t="str">
            <v>徐小英</v>
          </cell>
          <cell r="D54" t="str">
            <v>430624198806155766</v>
          </cell>
          <cell r="E54" t="str">
            <v>2</v>
          </cell>
          <cell r="F54" t="str">
            <v>女</v>
          </cell>
          <cell r="G54" t="str">
            <v>43001</v>
          </cell>
          <cell r="H54" t="str">
            <v>长沙公共资源交易中心</v>
          </cell>
          <cell r="I54" t="str">
            <v>001</v>
          </cell>
          <cell r="J54" t="str">
            <v>宣传专干</v>
          </cell>
          <cell r="K54" t="str">
            <v>01</v>
          </cell>
          <cell r="L54" t="str">
            <v>19</v>
          </cell>
          <cell r="M54">
            <v>67.2</v>
          </cell>
          <cell r="N54">
            <v>26.880000000000003</v>
          </cell>
          <cell r="O54">
            <v>79.5</v>
          </cell>
          <cell r="P54">
            <v>47.699999999999996</v>
          </cell>
          <cell r="Q54">
            <v>74.58</v>
          </cell>
        </row>
        <row r="55">
          <cell r="C55" t="str">
            <v>吴雯芳</v>
          </cell>
          <cell r="D55" t="str">
            <v>430981198802026020</v>
          </cell>
          <cell r="E55" t="str">
            <v>2</v>
          </cell>
          <cell r="F55" t="str">
            <v>女</v>
          </cell>
          <cell r="G55" t="str">
            <v>43001</v>
          </cell>
          <cell r="H55" t="str">
            <v>长沙公共资源交易中心</v>
          </cell>
          <cell r="I55" t="str">
            <v>001</v>
          </cell>
          <cell r="J55" t="str">
            <v>宣传专干</v>
          </cell>
          <cell r="K55" t="str">
            <v>01</v>
          </cell>
          <cell r="L55" t="str">
            <v>30</v>
          </cell>
          <cell r="M55">
            <v>70.2</v>
          </cell>
          <cell r="N55">
            <v>28.080000000000002</v>
          </cell>
          <cell r="O55">
            <v>77.5</v>
          </cell>
          <cell r="P55">
            <v>46.5</v>
          </cell>
          <cell r="Q55">
            <v>74.58</v>
          </cell>
        </row>
        <row r="56">
          <cell r="C56" t="str">
            <v>龙铨</v>
          </cell>
          <cell r="D56" t="str">
            <v>430527198704210019</v>
          </cell>
          <cell r="E56" t="str">
            <v>1</v>
          </cell>
          <cell r="F56" t="str">
            <v>男</v>
          </cell>
          <cell r="G56" t="str">
            <v>43001</v>
          </cell>
          <cell r="H56" t="str">
            <v>长沙公共资源交易中心</v>
          </cell>
          <cell r="I56" t="str">
            <v>001</v>
          </cell>
          <cell r="J56" t="str">
            <v>宣传专干</v>
          </cell>
          <cell r="K56" t="str">
            <v>04</v>
          </cell>
          <cell r="L56" t="str">
            <v>01</v>
          </cell>
          <cell r="M56">
            <v>79.8</v>
          </cell>
          <cell r="N56">
            <v>31.92</v>
          </cell>
          <cell r="O56">
            <v>70.5</v>
          </cell>
          <cell r="P56">
            <v>42.3</v>
          </cell>
          <cell r="Q56">
            <v>74.22</v>
          </cell>
        </row>
        <row r="57">
          <cell r="C57" t="str">
            <v>朱丽兰</v>
          </cell>
          <cell r="D57" t="str">
            <v>430702199212292044</v>
          </cell>
          <cell r="E57" t="str">
            <v>2</v>
          </cell>
          <cell r="F57" t="str">
            <v>女</v>
          </cell>
          <cell r="G57" t="str">
            <v>43001</v>
          </cell>
          <cell r="H57" t="str">
            <v>长沙公共资源交易中心</v>
          </cell>
          <cell r="I57" t="str">
            <v>001</v>
          </cell>
          <cell r="J57" t="str">
            <v>宣传专干</v>
          </cell>
          <cell r="K57" t="str">
            <v>02</v>
          </cell>
          <cell r="L57" t="str">
            <v>35</v>
          </cell>
          <cell r="M57">
            <v>73.6</v>
          </cell>
          <cell r="N57">
            <v>29.439999999999998</v>
          </cell>
          <cell r="O57">
            <v>74.5</v>
          </cell>
          <cell r="P57">
            <v>44.699999999999996</v>
          </cell>
          <cell r="Q57">
            <v>74.13999999999999</v>
          </cell>
        </row>
        <row r="58">
          <cell r="C58" t="str">
            <v>黎晴</v>
          </cell>
          <cell r="D58" t="str">
            <v>430281198910274664</v>
          </cell>
          <cell r="E58" t="str">
            <v>2</v>
          </cell>
          <cell r="F58" t="str">
            <v>女</v>
          </cell>
          <cell r="G58" t="str">
            <v>43001</v>
          </cell>
          <cell r="H58" t="str">
            <v>长沙公共资源交易中心</v>
          </cell>
          <cell r="I58" t="str">
            <v>001</v>
          </cell>
          <cell r="J58" t="str">
            <v>宣传专干</v>
          </cell>
          <cell r="K58" t="str">
            <v>03</v>
          </cell>
          <cell r="L58" t="str">
            <v>26</v>
          </cell>
          <cell r="M58">
            <v>71</v>
          </cell>
          <cell r="N58">
            <v>28.400000000000002</v>
          </cell>
          <cell r="O58">
            <v>76</v>
          </cell>
          <cell r="P58">
            <v>45.6</v>
          </cell>
          <cell r="Q58">
            <v>74</v>
          </cell>
        </row>
        <row r="59">
          <cell r="C59" t="str">
            <v>李丽莎</v>
          </cell>
          <cell r="D59" t="str">
            <v>430122199201060347</v>
          </cell>
          <cell r="E59" t="str">
            <v>2</v>
          </cell>
          <cell r="F59" t="str">
            <v>女</v>
          </cell>
          <cell r="G59" t="str">
            <v>43001</v>
          </cell>
          <cell r="H59" t="str">
            <v>长沙公共资源交易中心</v>
          </cell>
          <cell r="I59" t="str">
            <v>001</v>
          </cell>
          <cell r="J59" t="str">
            <v>宣传专干</v>
          </cell>
          <cell r="K59" t="str">
            <v>03</v>
          </cell>
          <cell r="L59" t="str">
            <v>31</v>
          </cell>
          <cell r="M59">
            <v>69.4</v>
          </cell>
          <cell r="N59">
            <v>27.760000000000005</v>
          </cell>
          <cell r="O59">
            <v>76.75</v>
          </cell>
          <cell r="P59">
            <v>46.05</v>
          </cell>
          <cell r="Q59">
            <v>73.81</v>
          </cell>
        </row>
        <row r="60">
          <cell r="C60" t="str">
            <v>邹静</v>
          </cell>
          <cell r="D60" t="str">
            <v>430181198810089386</v>
          </cell>
          <cell r="E60" t="str">
            <v>2</v>
          </cell>
          <cell r="F60" t="str">
            <v>女</v>
          </cell>
          <cell r="G60" t="str">
            <v>43001</v>
          </cell>
          <cell r="H60" t="str">
            <v>长沙公共资源交易中心</v>
          </cell>
          <cell r="I60" t="str">
            <v>001</v>
          </cell>
          <cell r="J60" t="str">
            <v>宣传专干</v>
          </cell>
          <cell r="K60" t="str">
            <v>03</v>
          </cell>
          <cell r="L60" t="str">
            <v>06</v>
          </cell>
          <cell r="M60">
            <v>69.2</v>
          </cell>
          <cell r="N60">
            <v>27.680000000000003</v>
          </cell>
          <cell r="O60">
            <v>76.5</v>
          </cell>
          <cell r="P60">
            <v>45.9</v>
          </cell>
          <cell r="Q60">
            <v>73.58</v>
          </cell>
        </row>
        <row r="61">
          <cell r="C61" t="str">
            <v>奉昕</v>
          </cell>
          <cell r="D61" t="str">
            <v>432524199111175120</v>
          </cell>
          <cell r="E61" t="str">
            <v>2</v>
          </cell>
          <cell r="F61" t="str">
            <v>女</v>
          </cell>
          <cell r="G61" t="str">
            <v>43001</v>
          </cell>
          <cell r="H61" t="str">
            <v>长沙公共资源交易中心</v>
          </cell>
          <cell r="I61" t="str">
            <v>001</v>
          </cell>
          <cell r="J61" t="str">
            <v>宣传专干</v>
          </cell>
          <cell r="K61" t="str">
            <v>01</v>
          </cell>
          <cell r="L61" t="str">
            <v>32</v>
          </cell>
          <cell r="M61">
            <v>65</v>
          </cell>
          <cell r="N61">
            <v>26</v>
          </cell>
          <cell r="O61">
            <v>79.25</v>
          </cell>
          <cell r="P61">
            <v>47.55</v>
          </cell>
          <cell r="Q61">
            <v>73.55</v>
          </cell>
        </row>
        <row r="62">
          <cell r="C62" t="str">
            <v>卢佳</v>
          </cell>
          <cell r="D62" t="str">
            <v>430105198701086120</v>
          </cell>
          <cell r="E62" t="str">
            <v>2</v>
          </cell>
          <cell r="F62" t="str">
            <v>女</v>
          </cell>
          <cell r="G62" t="str">
            <v>43001</v>
          </cell>
          <cell r="H62" t="str">
            <v>长沙公共资源交易中心</v>
          </cell>
          <cell r="I62" t="str">
            <v>001</v>
          </cell>
          <cell r="J62" t="str">
            <v>宣传专干</v>
          </cell>
          <cell r="K62" t="str">
            <v>01</v>
          </cell>
          <cell r="L62" t="str">
            <v>29</v>
          </cell>
          <cell r="M62">
            <v>73.6</v>
          </cell>
          <cell r="N62">
            <v>29.439999999999998</v>
          </cell>
          <cell r="O62">
            <v>73.5</v>
          </cell>
          <cell r="P62">
            <v>44.1</v>
          </cell>
          <cell r="Q62">
            <v>73.53999999999999</v>
          </cell>
        </row>
        <row r="63">
          <cell r="C63" t="str">
            <v>刘欢</v>
          </cell>
          <cell r="D63" t="str">
            <v>430681198611276442</v>
          </cell>
          <cell r="E63" t="str">
            <v>2</v>
          </cell>
          <cell r="F63" t="str">
            <v>女</v>
          </cell>
          <cell r="G63" t="str">
            <v>43001</v>
          </cell>
          <cell r="H63" t="str">
            <v>长沙公共资源交易中心</v>
          </cell>
          <cell r="I63" t="str">
            <v>001</v>
          </cell>
          <cell r="J63" t="str">
            <v>宣传专干</v>
          </cell>
          <cell r="K63" t="str">
            <v>02</v>
          </cell>
          <cell r="L63" t="str">
            <v>11</v>
          </cell>
          <cell r="M63">
            <v>68.2</v>
          </cell>
          <cell r="N63">
            <v>27.28</v>
          </cell>
          <cell r="O63">
            <v>77</v>
          </cell>
          <cell r="P63">
            <v>46.199999999999996</v>
          </cell>
          <cell r="Q63">
            <v>73.47999999999999</v>
          </cell>
        </row>
        <row r="64">
          <cell r="C64" t="str">
            <v>陶少林</v>
          </cell>
          <cell r="D64" t="str">
            <v>430181198602057881</v>
          </cell>
          <cell r="E64" t="str">
            <v>2</v>
          </cell>
          <cell r="F64" t="str">
            <v>女</v>
          </cell>
          <cell r="G64" t="str">
            <v>43001</v>
          </cell>
          <cell r="H64" t="str">
            <v>长沙公共资源交易中心</v>
          </cell>
          <cell r="I64" t="str">
            <v>001</v>
          </cell>
          <cell r="J64" t="str">
            <v>宣传专干</v>
          </cell>
          <cell r="K64" t="str">
            <v>01</v>
          </cell>
          <cell r="L64" t="str">
            <v>25</v>
          </cell>
          <cell r="M64">
            <v>74.6</v>
          </cell>
          <cell r="N64">
            <v>29.84</v>
          </cell>
          <cell r="O64">
            <v>72.5</v>
          </cell>
          <cell r="P64">
            <v>43.5</v>
          </cell>
          <cell r="Q64">
            <v>73.34</v>
          </cell>
        </row>
        <row r="65">
          <cell r="C65" t="str">
            <v>肖湘</v>
          </cell>
          <cell r="D65" t="str">
            <v>430281199005090085</v>
          </cell>
          <cell r="E65" t="str">
            <v>2</v>
          </cell>
          <cell r="F65" t="str">
            <v>女</v>
          </cell>
          <cell r="G65" t="str">
            <v>43001</v>
          </cell>
          <cell r="H65" t="str">
            <v>长沙公共资源交易中心</v>
          </cell>
          <cell r="I65" t="str">
            <v>001</v>
          </cell>
          <cell r="J65" t="str">
            <v>宣传专干</v>
          </cell>
          <cell r="K65" t="str">
            <v>02</v>
          </cell>
          <cell r="L65" t="str">
            <v>31</v>
          </cell>
          <cell r="M65">
            <v>71</v>
          </cell>
          <cell r="N65">
            <v>28.400000000000002</v>
          </cell>
          <cell r="O65">
            <v>74</v>
          </cell>
          <cell r="P65">
            <v>44.4</v>
          </cell>
          <cell r="Q65">
            <v>72.8</v>
          </cell>
        </row>
        <row r="66">
          <cell r="C66" t="str">
            <v>唐霞</v>
          </cell>
          <cell r="D66" t="str">
            <v>43122319930726202X</v>
          </cell>
          <cell r="E66" t="str">
            <v>2</v>
          </cell>
          <cell r="F66" t="str">
            <v>女</v>
          </cell>
          <cell r="G66" t="str">
            <v>43001</v>
          </cell>
          <cell r="H66" t="str">
            <v>长沙公共资源交易中心</v>
          </cell>
          <cell r="I66" t="str">
            <v>001</v>
          </cell>
          <cell r="J66" t="str">
            <v>宣传专干</v>
          </cell>
          <cell r="K66" t="str">
            <v>03</v>
          </cell>
          <cell r="L66" t="str">
            <v>12</v>
          </cell>
          <cell r="M66">
            <v>67.8</v>
          </cell>
          <cell r="N66">
            <v>27.12</v>
          </cell>
          <cell r="O66">
            <v>75.75</v>
          </cell>
          <cell r="P66">
            <v>45.449999999999996</v>
          </cell>
          <cell r="Q66">
            <v>72.57</v>
          </cell>
        </row>
        <row r="67">
          <cell r="C67" t="str">
            <v>彭中伟</v>
          </cell>
          <cell r="D67" t="str">
            <v>430102198904251529</v>
          </cell>
          <cell r="E67" t="str">
            <v>2</v>
          </cell>
          <cell r="F67" t="str">
            <v>女</v>
          </cell>
          <cell r="G67" t="str">
            <v>43001</v>
          </cell>
          <cell r="H67" t="str">
            <v>长沙公共资源交易中心</v>
          </cell>
          <cell r="I67" t="str">
            <v>001</v>
          </cell>
          <cell r="J67" t="str">
            <v>宣传专干</v>
          </cell>
          <cell r="K67" t="str">
            <v>02</v>
          </cell>
          <cell r="L67" t="str">
            <v>09</v>
          </cell>
          <cell r="M67">
            <v>74.8</v>
          </cell>
          <cell r="N67">
            <v>29.92</v>
          </cell>
          <cell r="O67">
            <v>71</v>
          </cell>
          <cell r="P67">
            <v>42.6</v>
          </cell>
          <cell r="Q67">
            <v>72.52000000000001</v>
          </cell>
        </row>
        <row r="68">
          <cell r="C68" t="str">
            <v>陈晓诚</v>
          </cell>
          <cell r="D68" t="str">
            <v>430623199105078399</v>
          </cell>
          <cell r="E68" t="str">
            <v>1</v>
          </cell>
          <cell r="F68" t="str">
            <v>男</v>
          </cell>
          <cell r="G68" t="str">
            <v>43001</v>
          </cell>
          <cell r="H68" t="str">
            <v>长沙公共资源交易中心</v>
          </cell>
          <cell r="I68" t="str">
            <v>001</v>
          </cell>
          <cell r="J68" t="str">
            <v>宣传专干</v>
          </cell>
          <cell r="K68" t="str">
            <v>02</v>
          </cell>
          <cell r="L68" t="str">
            <v>10</v>
          </cell>
          <cell r="M68">
            <v>59</v>
          </cell>
          <cell r="N68">
            <v>23.6</v>
          </cell>
          <cell r="O68">
            <v>81.5</v>
          </cell>
          <cell r="P68">
            <v>48.9</v>
          </cell>
          <cell r="Q68">
            <v>72.5</v>
          </cell>
        </row>
        <row r="69">
          <cell r="C69" t="str">
            <v>吴斯琴</v>
          </cell>
          <cell r="D69" t="str">
            <v>432502199107290021</v>
          </cell>
          <cell r="E69" t="str">
            <v>2</v>
          </cell>
          <cell r="F69" t="str">
            <v>女</v>
          </cell>
          <cell r="G69" t="str">
            <v>43001</v>
          </cell>
          <cell r="H69" t="str">
            <v>长沙公共资源交易中心</v>
          </cell>
          <cell r="I69" t="str">
            <v>001</v>
          </cell>
          <cell r="J69" t="str">
            <v>宣传专干</v>
          </cell>
          <cell r="K69" t="str">
            <v>03</v>
          </cell>
          <cell r="L69" t="str">
            <v>29</v>
          </cell>
          <cell r="M69">
            <v>66</v>
          </cell>
          <cell r="N69">
            <v>26.400000000000002</v>
          </cell>
          <cell r="O69">
            <v>75.5</v>
          </cell>
          <cell r="P69">
            <v>45.3</v>
          </cell>
          <cell r="Q69">
            <v>71.7</v>
          </cell>
        </row>
        <row r="70">
          <cell r="C70" t="str">
            <v>唐灿</v>
          </cell>
          <cell r="D70" t="str">
            <v>43012119881224104X</v>
          </cell>
          <cell r="E70" t="str">
            <v>2</v>
          </cell>
          <cell r="F70" t="str">
            <v>女</v>
          </cell>
          <cell r="G70" t="str">
            <v>43001</v>
          </cell>
          <cell r="H70" t="str">
            <v>长沙公共资源交易中心</v>
          </cell>
          <cell r="I70" t="str">
            <v>001</v>
          </cell>
          <cell r="J70" t="str">
            <v>宣传专干</v>
          </cell>
          <cell r="K70" t="str">
            <v>02</v>
          </cell>
          <cell r="L70" t="str">
            <v>15</v>
          </cell>
          <cell r="M70">
            <v>74</v>
          </cell>
          <cell r="N70">
            <v>29.6</v>
          </cell>
          <cell r="O70">
            <v>70</v>
          </cell>
          <cell r="P70">
            <v>42</v>
          </cell>
          <cell r="Q70">
            <v>71.6</v>
          </cell>
        </row>
        <row r="71">
          <cell r="C71" t="str">
            <v>黄馨兴</v>
          </cell>
          <cell r="D71" t="str">
            <v>430702198909272022</v>
          </cell>
          <cell r="E71" t="str">
            <v>2</v>
          </cell>
          <cell r="F71" t="str">
            <v>女</v>
          </cell>
          <cell r="G71" t="str">
            <v>43001</v>
          </cell>
          <cell r="H71" t="str">
            <v>长沙公共资源交易中心</v>
          </cell>
          <cell r="I71" t="str">
            <v>001</v>
          </cell>
          <cell r="J71" t="str">
            <v>宣传专干</v>
          </cell>
          <cell r="K71" t="str">
            <v>03</v>
          </cell>
          <cell r="L71" t="str">
            <v>27</v>
          </cell>
          <cell r="M71">
            <v>70.4</v>
          </cell>
          <cell r="N71">
            <v>28.160000000000004</v>
          </cell>
          <cell r="O71">
            <v>72.25</v>
          </cell>
          <cell r="P71">
            <v>43.35</v>
          </cell>
          <cell r="Q71">
            <v>71.51</v>
          </cell>
        </row>
        <row r="72">
          <cell r="C72" t="str">
            <v>刘顺子</v>
          </cell>
          <cell r="D72" t="str">
            <v>360302198512262029</v>
          </cell>
          <cell r="E72" t="str">
            <v>2</v>
          </cell>
          <cell r="F72" t="str">
            <v>女</v>
          </cell>
          <cell r="G72" t="str">
            <v>43001</v>
          </cell>
          <cell r="H72" t="str">
            <v>长沙公共资源交易中心</v>
          </cell>
          <cell r="I72" t="str">
            <v>001</v>
          </cell>
          <cell r="J72" t="str">
            <v>宣传专干</v>
          </cell>
          <cell r="K72" t="str">
            <v>02</v>
          </cell>
          <cell r="L72" t="str">
            <v>28</v>
          </cell>
          <cell r="M72">
            <v>65.2</v>
          </cell>
          <cell r="N72">
            <v>26.080000000000002</v>
          </cell>
          <cell r="O72">
            <v>75.5</v>
          </cell>
          <cell r="P72">
            <v>45.3</v>
          </cell>
          <cell r="Q72">
            <v>71.38</v>
          </cell>
        </row>
        <row r="73">
          <cell r="C73" t="str">
            <v>邹艳</v>
          </cell>
          <cell r="D73" t="str">
            <v>430121198409011041</v>
          </cell>
          <cell r="E73" t="str">
            <v>2</v>
          </cell>
          <cell r="F73" t="str">
            <v>女</v>
          </cell>
          <cell r="G73" t="str">
            <v>43001</v>
          </cell>
          <cell r="H73" t="str">
            <v>长沙公共资源交易中心</v>
          </cell>
          <cell r="I73" t="str">
            <v>001</v>
          </cell>
          <cell r="J73" t="str">
            <v>宣传专干</v>
          </cell>
          <cell r="K73" t="str">
            <v>01</v>
          </cell>
          <cell r="L73" t="str">
            <v>12</v>
          </cell>
          <cell r="M73">
            <v>72</v>
          </cell>
          <cell r="N73">
            <v>28.8</v>
          </cell>
          <cell r="O73">
            <v>70.5</v>
          </cell>
          <cell r="P73">
            <v>42.3</v>
          </cell>
          <cell r="Q73">
            <v>71.1</v>
          </cell>
        </row>
        <row r="74">
          <cell r="C74" t="str">
            <v>廖甄</v>
          </cell>
          <cell r="D74" t="str">
            <v>430111198905021721</v>
          </cell>
          <cell r="E74" t="str">
            <v>2</v>
          </cell>
          <cell r="F74" t="str">
            <v>女</v>
          </cell>
          <cell r="G74" t="str">
            <v>43001</v>
          </cell>
          <cell r="H74" t="str">
            <v>长沙公共资源交易中心</v>
          </cell>
          <cell r="I74" t="str">
            <v>001</v>
          </cell>
          <cell r="J74" t="str">
            <v>宣传专干</v>
          </cell>
          <cell r="K74" t="str">
            <v>02</v>
          </cell>
          <cell r="L74" t="str">
            <v>33</v>
          </cell>
          <cell r="M74">
            <v>65.2</v>
          </cell>
          <cell r="N74">
            <v>26.080000000000002</v>
          </cell>
          <cell r="O74">
            <v>74.5</v>
          </cell>
          <cell r="P74">
            <v>44.699999999999996</v>
          </cell>
          <cell r="Q74">
            <v>70.78</v>
          </cell>
        </row>
        <row r="75">
          <cell r="C75" t="str">
            <v>刘泳</v>
          </cell>
          <cell r="D75" t="str">
            <v>522601198602093574</v>
          </cell>
          <cell r="E75" t="str">
            <v>1</v>
          </cell>
          <cell r="F75" t="str">
            <v>男</v>
          </cell>
          <cell r="G75" t="str">
            <v>43001</v>
          </cell>
          <cell r="H75" t="str">
            <v>长沙公共资源交易中心</v>
          </cell>
          <cell r="I75" t="str">
            <v>001</v>
          </cell>
          <cell r="J75" t="str">
            <v>宣传专干</v>
          </cell>
          <cell r="K75" t="str">
            <v>03</v>
          </cell>
          <cell r="L75" t="str">
            <v>30</v>
          </cell>
          <cell r="M75">
            <v>69.4</v>
          </cell>
          <cell r="N75">
            <v>27.760000000000005</v>
          </cell>
          <cell r="O75">
            <v>71</v>
          </cell>
          <cell r="P75">
            <v>42.6</v>
          </cell>
          <cell r="Q75">
            <v>70.36000000000001</v>
          </cell>
        </row>
        <row r="76">
          <cell r="C76" t="str">
            <v>戴四辉</v>
          </cell>
          <cell r="D76" t="str">
            <v>430181198902233381</v>
          </cell>
          <cell r="E76" t="str">
            <v>2</v>
          </cell>
          <cell r="F76" t="str">
            <v>女</v>
          </cell>
          <cell r="G76" t="str">
            <v>43001</v>
          </cell>
          <cell r="H76" t="str">
            <v>长沙公共资源交易中心</v>
          </cell>
          <cell r="I76" t="str">
            <v>001</v>
          </cell>
          <cell r="J76" t="str">
            <v>宣传专干</v>
          </cell>
          <cell r="K76" t="str">
            <v>03</v>
          </cell>
          <cell r="L76" t="str">
            <v>32</v>
          </cell>
          <cell r="M76">
            <v>73</v>
          </cell>
          <cell r="N76">
            <v>29.200000000000003</v>
          </cell>
          <cell r="O76">
            <v>68</v>
          </cell>
          <cell r="P76">
            <v>40.8</v>
          </cell>
          <cell r="Q76">
            <v>70</v>
          </cell>
        </row>
        <row r="77">
          <cell r="C77" t="str">
            <v>易丽平</v>
          </cell>
          <cell r="D77" t="str">
            <v>362201198409150862</v>
          </cell>
          <cell r="E77" t="str">
            <v>2</v>
          </cell>
          <cell r="F77" t="str">
            <v>女</v>
          </cell>
          <cell r="G77" t="str">
            <v>43001</v>
          </cell>
          <cell r="H77" t="str">
            <v>长沙公共资源交易中心</v>
          </cell>
          <cell r="I77" t="str">
            <v>001</v>
          </cell>
          <cell r="J77" t="str">
            <v>宣传专干</v>
          </cell>
          <cell r="K77" t="str">
            <v>01</v>
          </cell>
          <cell r="L77" t="str">
            <v>26</v>
          </cell>
          <cell r="M77">
            <v>67.6</v>
          </cell>
          <cell r="N77">
            <v>27.04</v>
          </cell>
          <cell r="O77">
            <v>71.5</v>
          </cell>
          <cell r="P77">
            <v>42.9</v>
          </cell>
          <cell r="Q77">
            <v>69.94</v>
          </cell>
        </row>
        <row r="78">
          <cell r="C78" t="str">
            <v>谢婷</v>
          </cell>
          <cell r="D78" t="str">
            <v>430122199309247840</v>
          </cell>
          <cell r="E78" t="str">
            <v>2</v>
          </cell>
          <cell r="F78" t="str">
            <v>女</v>
          </cell>
          <cell r="G78" t="str">
            <v>43001</v>
          </cell>
          <cell r="H78" t="str">
            <v>长沙公共资源交易中心</v>
          </cell>
          <cell r="I78" t="str">
            <v>001</v>
          </cell>
          <cell r="J78" t="str">
            <v>宣传专干</v>
          </cell>
          <cell r="K78" t="str">
            <v>02</v>
          </cell>
          <cell r="L78" t="str">
            <v>14</v>
          </cell>
          <cell r="M78">
            <v>64</v>
          </cell>
          <cell r="N78">
            <v>25.6</v>
          </cell>
          <cell r="O78">
            <v>73.75</v>
          </cell>
          <cell r="P78">
            <v>44.25</v>
          </cell>
          <cell r="Q78">
            <v>69.85</v>
          </cell>
        </row>
        <row r="79">
          <cell r="C79" t="str">
            <v>王璇</v>
          </cell>
          <cell r="D79" t="str">
            <v>430681198609173727</v>
          </cell>
          <cell r="E79" t="str">
            <v>2</v>
          </cell>
          <cell r="F79" t="str">
            <v>女</v>
          </cell>
          <cell r="G79" t="str">
            <v>43001</v>
          </cell>
          <cell r="H79" t="str">
            <v>长沙公共资源交易中心</v>
          </cell>
          <cell r="I79" t="str">
            <v>001</v>
          </cell>
          <cell r="J79" t="str">
            <v>宣传专干</v>
          </cell>
          <cell r="K79" t="str">
            <v>04</v>
          </cell>
          <cell r="L79" t="str">
            <v>04</v>
          </cell>
          <cell r="M79">
            <v>66.8</v>
          </cell>
          <cell r="N79">
            <v>26.72</v>
          </cell>
          <cell r="O79">
            <v>70.25</v>
          </cell>
          <cell r="P79">
            <v>42.15</v>
          </cell>
          <cell r="Q79">
            <v>68.87</v>
          </cell>
        </row>
        <row r="80">
          <cell r="C80" t="str">
            <v>唐敏捷</v>
          </cell>
          <cell r="D80" t="str">
            <v>430721199209050027</v>
          </cell>
          <cell r="E80" t="str">
            <v>2</v>
          </cell>
          <cell r="F80" t="str">
            <v>女</v>
          </cell>
          <cell r="G80" t="str">
            <v>43001</v>
          </cell>
          <cell r="H80" t="str">
            <v>长沙公共资源交易中心</v>
          </cell>
          <cell r="I80" t="str">
            <v>001</v>
          </cell>
          <cell r="J80" t="str">
            <v>宣传专干</v>
          </cell>
          <cell r="K80" t="str">
            <v>03</v>
          </cell>
          <cell r="L80" t="str">
            <v>20</v>
          </cell>
          <cell r="M80">
            <v>67</v>
          </cell>
          <cell r="N80">
            <v>26.8</v>
          </cell>
          <cell r="O80">
            <v>70</v>
          </cell>
          <cell r="P80">
            <v>42</v>
          </cell>
          <cell r="Q80">
            <v>68.8</v>
          </cell>
        </row>
        <row r="81">
          <cell r="C81" t="str">
            <v>毛琳琳</v>
          </cell>
          <cell r="D81" t="str">
            <v>141002199211200041</v>
          </cell>
          <cell r="E81" t="str">
            <v>2</v>
          </cell>
          <cell r="F81" t="str">
            <v>女</v>
          </cell>
          <cell r="G81" t="str">
            <v>43001</v>
          </cell>
          <cell r="H81" t="str">
            <v>长沙公共资源交易中心</v>
          </cell>
          <cell r="I81" t="str">
            <v>001</v>
          </cell>
          <cell r="J81" t="str">
            <v>宣传专干</v>
          </cell>
          <cell r="K81" t="str">
            <v>01</v>
          </cell>
          <cell r="L81" t="str">
            <v>35</v>
          </cell>
          <cell r="M81">
            <v>58.4</v>
          </cell>
          <cell r="N81">
            <v>23.36</v>
          </cell>
          <cell r="O81">
            <v>70.5</v>
          </cell>
          <cell r="P81">
            <v>42.3</v>
          </cell>
          <cell r="Q81">
            <v>65.66</v>
          </cell>
        </row>
        <row r="82">
          <cell r="C82" t="str">
            <v>谭康美</v>
          </cell>
          <cell r="D82" t="str">
            <v>430224198909192242</v>
          </cell>
          <cell r="E82" t="str">
            <v>2</v>
          </cell>
          <cell r="F82" t="str">
            <v>女</v>
          </cell>
          <cell r="G82" t="str">
            <v>43001</v>
          </cell>
          <cell r="H82" t="str">
            <v>长沙公共资源交易中心</v>
          </cell>
          <cell r="I82" t="str">
            <v>001</v>
          </cell>
          <cell r="J82" t="str">
            <v>宣传专干</v>
          </cell>
          <cell r="K82" t="str">
            <v>02</v>
          </cell>
          <cell r="L82" t="str">
            <v>04</v>
          </cell>
          <cell r="M82">
            <v>54.6</v>
          </cell>
          <cell r="N82">
            <v>21.840000000000003</v>
          </cell>
          <cell r="O82">
            <v>70.5</v>
          </cell>
          <cell r="P82">
            <v>42.3</v>
          </cell>
          <cell r="Q82">
            <v>64.14</v>
          </cell>
        </row>
        <row r="83">
          <cell r="C83" t="str">
            <v>肖肖</v>
          </cell>
          <cell r="D83" t="str">
            <v>430111198710200762</v>
          </cell>
          <cell r="E83" t="str">
            <v>2</v>
          </cell>
          <cell r="F83" t="str">
            <v>女</v>
          </cell>
          <cell r="G83" t="str">
            <v>43001</v>
          </cell>
          <cell r="H83" t="str">
            <v>长沙公共资源交易中心</v>
          </cell>
          <cell r="I83" t="str">
            <v>001</v>
          </cell>
          <cell r="J83" t="str">
            <v>宣传专干</v>
          </cell>
          <cell r="K83" t="str">
            <v>01</v>
          </cell>
          <cell r="L83" t="str">
            <v>34</v>
          </cell>
          <cell r="M83">
            <v>52.4</v>
          </cell>
          <cell r="N83">
            <v>20.96</v>
          </cell>
          <cell r="O83">
            <v>70.5</v>
          </cell>
          <cell r="P83">
            <v>42.3</v>
          </cell>
          <cell r="Q83">
            <v>63.26</v>
          </cell>
        </row>
        <row r="84">
          <cell r="C84" t="str">
            <v>张国建</v>
          </cell>
          <cell r="D84" t="str">
            <v>430623198903012234</v>
          </cell>
          <cell r="E84" t="str">
            <v>1</v>
          </cell>
          <cell r="F84" t="str">
            <v>男</v>
          </cell>
          <cell r="G84" t="str">
            <v>43001</v>
          </cell>
          <cell r="H84" t="str">
            <v>长沙公共资源交易中心</v>
          </cell>
          <cell r="I84" t="str">
            <v>001</v>
          </cell>
          <cell r="J84" t="str">
            <v>宣传专干</v>
          </cell>
          <cell r="K84" t="str">
            <v>01</v>
          </cell>
          <cell r="L84" t="str">
            <v>11</v>
          </cell>
          <cell r="M84">
            <v>53.6</v>
          </cell>
          <cell r="N84">
            <v>21.44</v>
          </cell>
          <cell r="O84">
            <v>65.25</v>
          </cell>
          <cell r="P84">
            <v>39.15</v>
          </cell>
          <cell r="Q84">
            <v>60.59</v>
          </cell>
        </row>
        <row r="85">
          <cell r="C85" t="str">
            <v>王戎</v>
          </cell>
          <cell r="D85" t="str">
            <v>430102198409133031</v>
          </cell>
          <cell r="E85" t="str">
            <v>1</v>
          </cell>
          <cell r="F85" t="str">
            <v>男</v>
          </cell>
          <cell r="G85" t="str">
            <v>43001</v>
          </cell>
          <cell r="H85" t="str">
            <v>长沙公共资源交易中心</v>
          </cell>
          <cell r="I85" t="str">
            <v>001</v>
          </cell>
          <cell r="J85" t="str">
            <v>宣传专干</v>
          </cell>
          <cell r="K85" t="str">
            <v>01</v>
          </cell>
          <cell r="L85" t="str">
            <v>04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申武</v>
          </cell>
          <cell r="D86" t="str">
            <v>430521199311186130</v>
          </cell>
          <cell r="E86" t="str">
            <v>1</v>
          </cell>
          <cell r="F86" t="str">
            <v>男</v>
          </cell>
          <cell r="G86" t="str">
            <v>43001</v>
          </cell>
          <cell r="H86" t="str">
            <v>长沙公共资源交易中心</v>
          </cell>
          <cell r="I86" t="str">
            <v>001</v>
          </cell>
          <cell r="J86" t="str">
            <v>宣传专干</v>
          </cell>
          <cell r="K86" t="str">
            <v>01</v>
          </cell>
          <cell r="L86" t="str">
            <v>08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刘春花</v>
          </cell>
          <cell r="D87" t="str">
            <v>430482199003011846</v>
          </cell>
          <cell r="E87" t="str">
            <v>2</v>
          </cell>
          <cell r="F87" t="str">
            <v>女</v>
          </cell>
          <cell r="G87" t="str">
            <v>43001</v>
          </cell>
          <cell r="H87" t="str">
            <v>长沙公共资源交易中心</v>
          </cell>
          <cell r="I87" t="str">
            <v>001</v>
          </cell>
          <cell r="J87" t="str">
            <v>宣传专干</v>
          </cell>
          <cell r="K87" t="str">
            <v>01</v>
          </cell>
          <cell r="L87" t="str">
            <v>09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颜娇</v>
          </cell>
          <cell r="D88" t="str">
            <v>433130199203098165</v>
          </cell>
          <cell r="E88" t="str">
            <v>2</v>
          </cell>
          <cell r="F88" t="str">
            <v>女</v>
          </cell>
          <cell r="G88" t="str">
            <v>43001</v>
          </cell>
          <cell r="H88" t="str">
            <v>长沙公共资源交易中心</v>
          </cell>
          <cell r="I88" t="str">
            <v>001</v>
          </cell>
          <cell r="J88" t="str">
            <v>宣传专干</v>
          </cell>
          <cell r="K88" t="str">
            <v>01</v>
          </cell>
          <cell r="L88" t="str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肖红</v>
          </cell>
          <cell r="D89" t="str">
            <v>430124199208172563</v>
          </cell>
          <cell r="E89" t="str">
            <v>2</v>
          </cell>
          <cell r="F89" t="str">
            <v>女</v>
          </cell>
          <cell r="G89" t="str">
            <v>43001</v>
          </cell>
          <cell r="H89" t="str">
            <v>长沙公共资源交易中心</v>
          </cell>
          <cell r="I89" t="str">
            <v>001</v>
          </cell>
          <cell r="J89" t="str">
            <v>宣传专干</v>
          </cell>
          <cell r="K89" t="str">
            <v>01</v>
          </cell>
          <cell r="L89" t="str">
            <v>14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魏斌</v>
          </cell>
          <cell r="D90" t="str">
            <v>150403199109210015</v>
          </cell>
          <cell r="E90" t="str">
            <v>1</v>
          </cell>
          <cell r="F90" t="str">
            <v>男</v>
          </cell>
          <cell r="G90" t="str">
            <v>43001</v>
          </cell>
          <cell r="H90" t="str">
            <v>长沙公共资源交易中心</v>
          </cell>
          <cell r="I90" t="str">
            <v>001</v>
          </cell>
          <cell r="J90" t="str">
            <v>宣传专干</v>
          </cell>
          <cell r="K90" t="str">
            <v>01</v>
          </cell>
          <cell r="L90" t="str">
            <v>18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彭义芬</v>
          </cell>
          <cell r="D91" t="str">
            <v>430721199212154003</v>
          </cell>
          <cell r="E91" t="str">
            <v>2</v>
          </cell>
          <cell r="F91" t="str">
            <v>女</v>
          </cell>
          <cell r="G91" t="str">
            <v>43001</v>
          </cell>
          <cell r="H91" t="str">
            <v>长沙公共资源交易中心</v>
          </cell>
          <cell r="I91" t="str">
            <v>001</v>
          </cell>
          <cell r="J91" t="str">
            <v>宣传专干</v>
          </cell>
          <cell r="K91" t="str">
            <v>01</v>
          </cell>
          <cell r="L91" t="str">
            <v>27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张婷</v>
          </cell>
          <cell r="D92" t="str">
            <v>430124198711014963</v>
          </cell>
          <cell r="E92" t="str">
            <v>2</v>
          </cell>
          <cell r="F92" t="str">
            <v>女</v>
          </cell>
          <cell r="G92" t="str">
            <v>43001</v>
          </cell>
          <cell r="H92" t="str">
            <v>长沙公共资源交易中心</v>
          </cell>
          <cell r="I92" t="str">
            <v>001</v>
          </cell>
          <cell r="J92" t="str">
            <v>宣传专干</v>
          </cell>
          <cell r="K92" t="str">
            <v>02</v>
          </cell>
          <cell r="L92" t="str">
            <v>02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李婷婷</v>
          </cell>
          <cell r="D93" t="str">
            <v>220581198702052124</v>
          </cell>
          <cell r="E93" t="str">
            <v>2</v>
          </cell>
          <cell r="F93" t="str">
            <v>女</v>
          </cell>
          <cell r="G93" t="str">
            <v>43001</v>
          </cell>
          <cell r="H93" t="str">
            <v>长沙公共资源交易中心</v>
          </cell>
          <cell r="I93" t="str">
            <v>001</v>
          </cell>
          <cell r="J93" t="str">
            <v>宣传专干</v>
          </cell>
          <cell r="K93" t="str">
            <v>02</v>
          </cell>
          <cell r="L93" t="str">
            <v>05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程春芳</v>
          </cell>
          <cell r="D94" t="str">
            <v>430723199203192641</v>
          </cell>
          <cell r="E94" t="str">
            <v>2</v>
          </cell>
          <cell r="F94" t="str">
            <v>女</v>
          </cell>
          <cell r="G94" t="str">
            <v>43001</v>
          </cell>
          <cell r="H94" t="str">
            <v>长沙公共资源交易中心</v>
          </cell>
          <cell r="I94" t="str">
            <v>001</v>
          </cell>
          <cell r="J94" t="str">
            <v>宣传专干</v>
          </cell>
          <cell r="K94" t="str">
            <v>02</v>
          </cell>
          <cell r="L94" t="str">
            <v>13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周阳</v>
          </cell>
          <cell r="D95" t="str">
            <v>430111199401191326</v>
          </cell>
          <cell r="E95" t="str">
            <v>2</v>
          </cell>
          <cell r="F95" t="str">
            <v>女</v>
          </cell>
          <cell r="G95" t="str">
            <v>43001</v>
          </cell>
          <cell r="H95" t="str">
            <v>长沙公共资源交易中心</v>
          </cell>
          <cell r="I95" t="str">
            <v>001</v>
          </cell>
          <cell r="J95" t="str">
            <v>宣传专干</v>
          </cell>
          <cell r="K95" t="str">
            <v>02</v>
          </cell>
          <cell r="L95" t="str">
            <v>16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谭晓波</v>
          </cell>
          <cell r="D96" t="str">
            <v>430405198503020063</v>
          </cell>
          <cell r="E96" t="str">
            <v>2</v>
          </cell>
          <cell r="F96" t="str">
            <v>女</v>
          </cell>
          <cell r="G96" t="str">
            <v>43001</v>
          </cell>
          <cell r="H96" t="str">
            <v>长沙公共资源交易中心</v>
          </cell>
          <cell r="I96" t="str">
            <v>001</v>
          </cell>
          <cell r="J96" t="str">
            <v>宣传专干</v>
          </cell>
          <cell r="K96" t="str">
            <v>02</v>
          </cell>
          <cell r="L96" t="str">
            <v>18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谢胜男</v>
          </cell>
          <cell r="D97" t="str">
            <v>432503199406226560</v>
          </cell>
          <cell r="E97" t="str">
            <v>2</v>
          </cell>
          <cell r="F97" t="str">
            <v>女</v>
          </cell>
          <cell r="G97" t="str">
            <v>43001</v>
          </cell>
          <cell r="H97" t="str">
            <v>长沙公共资源交易中心</v>
          </cell>
          <cell r="I97" t="str">
            <v>001</v>
          </cell>
          <cell r="J97" t="str">
            <v>宣传专干</v>
          </cell>
          <cell r="K97" t="str">
            <v>02</v>
          </cell>
          <cell r="L97" t="str">
            <v>20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吴冬雪</v>
          </cell>
          <cell r="D98" t="str">
            <v>220381199609165427</v>
          </cell>
          <cell r="E98" t="str">
            <v>2</v>
          </cell>
          <cell r="F98" t="str">
            <v>女</v>
          </cell>
          <cell r="G98" t="str">
            <v>43001</v>
          </cell>
          <cell r="H98" t="str">
            <v>长沙公共资源交易中心</v>
          </cell>
          <cell r="I98" t="str">
            <v>001</v>
          </cell>
          <cell r="J98" t="str">
            <v>宣传专干</v>
          </cell>
          <cell r="K98" t="str">
            <v>02</v>
          </cell>
          <cell r="L98" t="str">
            <v>21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陆林</v>
          </cell>
          <cell r="D99" t="str">
            <v>430121198511296717</v>
          </cell>
          <cell r="E99" t="str">
            <v>1</v>
          </cell>
          <cell r="F99" t="str">
            <v>男</v>
          </cell>
          <cell r="G99" t="str">
            <v>43001</v>
          </cell>
          <cell r="H99" t="str">
            <v>长沙公共资源交易中心</v>
          </cell>
          <cell r="I99" t="str">
            <v>001</v>
          </cell>
          <cell r="J99" t="str">
            <v>宣传专干</v>
          </cell>
          <cell r="K99" t="str">
            <v>02</v>
          </cell>
          <cell r="L99" t="str">
            <v>22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周希怡</v>
          </cell>
          <cell r="D100" t="str">
            <v>431302199106020028</v>
          </cell>
          <cell r="E100" t="str">
            <v>2</v>
          </cell>
          <cell r="F100" t="str">
            <v>女</v>
          </cell>
          <cell r="G100" t="str">
            <v>43001</v>
          </cell>
          <cell r="H100" t="str">
            <v>长沙公共资源交易中心</v>
          </cell>
          <cell r="I100" t="str">
            <v>001</v>
          </cell>
          <cell r="J100" t="str">
            <v>宣传专干</v>
          </cell>
          <cell r="K100" t="str">
            <v>02</v>
          </cell>
          <cell r="L100" t="str">
            <v>29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易丹</v>
          </cell>
          <cell r="D101" t="str">
            <v>432522198901155848</v>
          </cell>
          <cell r="E101" t="str">
            <v>2</v>
          </cell>
          <cell r="F101" t="str">
            <v>女</v>
          </cell>
          <cell r="G101" t="str">
            <v>43001</v>
          </cell>
          <cell r="H101" t="str">
            <v>长沙公共资源交易中心</v>
          </cell>
          <cell r="I101" t="str">
            <v>001</v>
          </cell>
          <cell r="J101" t="str">
            <v>宣传专干</v>
          </cell>
          <cell r="K101" t="str">
            <v>02</v>
          </cell>
          <cell r="L101" t="str">
            <v>32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周芝</v>
          </cell>
          <cell r="D102" t="str">
            <v>430181199202120823</v>
          </cell>
          <cell r="E102" t="str">
            <v>2</v>
          </cell>
          <cell r="F102" t="str">
            <v>女</v>
          </cell>
          <cell r="G102" t="str">
            <v>43001</v>
          </cell>
          <cell r="H102" t="str">
            <v>长沙公共资源交易中心</v>
          </cell>
          <cell r="I102" t="str">
            <v>001</v>
          </cell>
          <cell r="J102" t="str">
            <v>宣传专干</v>
          </cell>
          <cell r="K102" t="str">
            <v>03</v>
          </cell>
          <cell r="L102" t="str">
            <v>01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唐婵</v>
          </cell>
          <cell r="D103" t="str">
            <v>43052319870801866X</v>
          </cell>
          <cell r="E103" t="str">
            <v>2</v>
          </cell>
          <cell r="F103" t="str">
            <v>女</v>
          </cell>
          <cell r="G103" t="str">
            <v>43001</v>
          </cell>
          <cell r="H103" t="str">
            <v>长沙公共资源交易中心</v>
          </cell>
          <cell r="I103" t="str">
            <v>001</v>
          </cell>
          <cell r="J103" t="str">
            <v>宣传专干</v>
          </cell>
          <cell r="K103" t="str">
            <v>03</v>
          </cell>
          <cell r="L103" t="str">
            <v>02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阳利平</v>
          </cell>
          <cell r="D104" t="str">
            <v>432524199309080039</v>
          </cell>
          <cell r="E104" t="str">
            <v>1</v>
          </cell>
          <cell r="F104" t="str">
            <v>男</v>
          </cell>
          <cell r="G104" t="str">
            <v>43001</v>
          </cell>
          <cell r="H104" t="str">
            <v>长沙公共资源交易中心</v>
          </cell>
          <cell r="I104" t="str">
            <v>001</v>
          </cell>
          <cell r="J104" t="str">
            <v>宣传专干</v>
          </cell>
          <cell r="K104" t="str">
            <v>03</v>
          </cell>
          <cell r="L104" t="str">
            <v>03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卢慧</v>
          </cell>
          <cell r="D105" t="str">
            <v>430104199412140029</v>
          </cell>
          <cell r="E105" t="str">
            <v>2</v>
          </cell>
          <cell r="F105" t="str">
            <v>女</v>
          </cell>
          <cell r="G105" t="str">
            <v>43001</v>
          </cell>
          <cell r="H105" t="str">
            <v>长沙公共资源交易中心</v>
          </cell>
          <cell r="I105" t="str">
            <v>001</v>
          </cell>
          <cell r="J105" t="str">
            <v>宣传专干</v>
          </cell>
          <cell r="K105" t="str">
            <v>03</v>
          </cell>
          <cell r="L105" t="str">
            <v>05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刘玉</v>
          </cell>
          <cell r="D106" t="str">
            <v>430722198806263065</v>
          </cell>
          <cell r="E106" t="str">
            <v>2</v>
          </cell>
          <cell r="F106" t="str">
            <v>女</v>
          </cell>
          <cell r="G106" t="str">
            <v>43001</v>
          </cell>
          <cell r="H106" t="str">
            <v>长沙公共资源交易中心</v>
          </cell>
          <cell r="I106" t="str">
            <v>001</v>
          </cell>
          <cell r="J106" t="str">
            <v>宣传专干</v>
          </cell>
          <cell r="K106" t="str">
            <v>03</v>
          </cell>
          <cell r="L106" t="str">
            <v>07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周李</v>
          </cell>
          <cell r="D107" t="str">
            <v>431202199308313632</v>
          </cell>
          <cell r="E107" t="str">
            <v>1</v>
          </cell>
          <cell r="F107" t="str">
            <v>男</v>
          </cell>
          <cell r="G107" t="str">
            <v>43001</v>
          </cell>
          <cell r="H107" t="str">
            <v>长沙公共资源交易中心</v>
          </cell>
          <cell r="I107" t="str">
            <v>001</v>
          </cell>
          <cell r="J107" t="str">
            <v>宣传专干</v>
          </cell>
          <cell r="K107" t="str">
            <v>03</v>
          </cell>
          <cell r="L107" t="str">
            <v>14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李志阳</v>
          </cell>
          <cell r="D108" t="str">
            <v>430408198901221513</v>
          </cell>
          <cell r="E108" t="str">
            <v>1</v>
          </cell>
          <cell r="F108" t="str">
            <v>男</v>
          </cell>
          <cell r="G108" t="str">
            <v>43001</v>
          </cell>
          <cell r="H108" t="str">
            <v>长沙公共资源交易中心</v>
          </cell>
          <cell r="I108" t="str">
            <v>001</v>
          </cell>
          <cell r="J108" t="str">
            <v>宣传专干</v>
          </cell>
          <cell r="K108" t="str">
            <v>03</v>
          </cell>
          <cell r="L108" t="str">
            <v>16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程名</v>
          </cell>
          <cell r="D109" t="str">
            <v>340802198505060465</v>
          </cell>
          <cell r="E109" t="str">
            <v>2</v>
          </cell>
          <cell r="F109" t="str">
            <v>女</v>
          </cell>
          <cell r="G109" t="str">
            <v>43001</v>
          </cell>
          <cell r="H109" t="str">
            <v>长沙公共资源交易中心</v>
          </cell>
          <cell r="I109" t="str">
            <v>001</v>
          </cell>
          <cell r="J109" t="str">
            <v>宣传专干</v>
          </cell>
          <cell r="K109" t="str">
            <v>03</v>
          </cell>
          <cell r="L109" t="str">
            <v>18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田冬冬</v>
          </cell>
          <cell r="D110" t="str">
            <v>430726198811271823</v>
          </cell>
          <cell r="E110" t="str">
            <v>2</v>
          </cell>
          <cell r="F110" t="str">
            <v>女</v>
          </cell>
          <cell r="G110" t="str">
            <v>43001</v>
          </cell>
          <cell r="H110" t="str">
            <v>长沙公共资源交易中心</v>
          </cell>
          <cell r="I110" t="str">
            <v>001</v>
          </cell>
          <cell r="J110" t="str">
            <v>宣传专干</v>
          </cell>
          <cell r="K110" t="str">
            <v>03</v>
          </cell>
          <cell r="L110" t="str">
            <v>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刘仕杰</v>
          </cell>
          <cell r="D111" t="str">
            <v>430722198906167919</v>
          </cell>
          <cell r="E111" t="str">
            <v>1</v>
          </cell>
          <cell r="F111" t="str">
            <v>男</v>
          </cell>
          <cell r="G111" t="str">
            <v>43001</v>
          </cell>
          <cell r="H111" t="str">
            <v>长沙公共资源交易中心</v>
          </cell>
          <cell r="I111" t="str">
            <v>001</v>
          </cell>
          <cell r="J111" t="str">
            <v>宣传专干</v>
          </cell>
          <cell r="K111" t="str">
            <v>03</v>
          </cell>
          <cell r="L111" t="str">
            <v>22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胡坚</v>
          </cell>
          <cell r="D112" t="str">
            <v>430381199005156035</v>
          </cell>
          <cell r="E112" t="str">
            <v>1</v>
          </cell>
          <cell r="F112" t="str">
            <v>男</v>
          </cell>
          <cell r="G112" t="str">
            <v>43001</v>
          </cell>
          <cell r="H112" t="str">
            <v>长沙公共资源交易中心</v>
          </cell>
          <cell r="I112" t="str">
            <v>001</v>
          </cell>
          <cell r="J112" t="str">
            <v>宣传专干</v>
          </cell>
          <cell r="K112" t="str">
            <v>03</v>
          </cell>
          <cell r="L112" t="str">
            <v>23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王莺芳</v>
          </cell>
          <cell r="D113" t="str">
            <v>430103199303223021</v>
          </cell>
          <cell r="E113" t="str">
            <v>2</v>
          </cell>
          <cell r="F113" t="str">
            <v>女</v>
          </cell>
          <cell r="G113" t="str">
            <v>43001</v>
          </cell>
          <cell r="H113" t="str">
            <v>长沙公共资源交易中心</v>
          </cell>
          <cell r="I113" t="str">
            <v>001</v>
          </cell>
          <cell r="J113" t="str">
            <v>宣传专干</v>
          </cell>
          <cell r="K113" t="str">
            <v>03</v>
          </cell>
          <cell r="L113" t="str">
            <v>24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严伟</v>
          </cell>
          <cell r="D114" t="str">
            <v>430122198311250331</v>
          </cell>
          <cell r="E114" t="str">
            <v>1</v>
          </cell>
          <cell r="F114" t="str">
            <v>男</v>
          </cell>
          <cell r="G114" t="str">
            <v>43001</v>
          </cell>
          <cell r="H114" t="str">
            <v>长沙公共资源交易中心</v>
          </cell>
          <cell r="I114" t="str">
            <v>001</v>
          </cell>
          <cell r="J114" t="str">
            <v>宣传专干</v>
          </cell>
          <cell r="K114" t="str">
            <v>03</v>
          </cell>
          <cell r="L114" t="str">
            <v>33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刘媛源</v>
          </cell>
          <cell r="D115" t="str">
            <v>43020219910928302X</v>
          </cell>
          <cell r="E115" t="str">
            <v>2</v>
          </cell>
          <cell r="F115" t="str">
            <v>女</v>
          </cell>
          <cell r="G115" t="str">
            <v>43001</v>
          </cell>
          <cell r="H115" t="str">
            <v>长沙公共资源交易中心</v>
          </cell>
          <cell r="I115" t="str">
            <v>001</v>
          </cell>
          <cell r="J115" t="str">
            <v>宣传专干</v>
          </cell>
          <cell r="K115" t="str">
            <v>03</v>
          </cell>
          <cell r="L115" t="str">
            <v>35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黄晶晶</v>
          </cell>
          <cell r="D116" t="str">
            <v>430181198509178726</v>
          </cell>
          <cell r="E116" t="str">
            <v>2</v>
          </cell>
          <cell r="F116" t="str">
            <v>女</v>
          </cell>
          <cell r="G116" t="str">
            <v>43001</v>
          </cell>
          <cell r="H116" t="str">
            <v>长沙公共资源交易中心</v>
          </cell>
          <cell r="I116" t="str">
            <v>001</v>
          </cell>
          <cell r="J116" t="str">
            <v>宣传专干</v>
          </cell>
          <cell r="K116" t="str">
            <v>04</v>
          </cell>
          <cell r="L116" t="str">
            <v>05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朱丹丹</v>
          </cell>
          <cell r="D117" t="str">
            <v>410425198909204024</v>
          </cell>
          <cell r="E117" t="str">
            <v>2</v>
          </cell>
          <cell r="F117" t="str">
            <v>女</v>
          </cell>
          <cell r="G117" t="str">
            <v>43001</v>
          </cell>
          <cell r="H117" t="str">
            <v>长沙公共资源交易中心</v>
          </cell>
          <cell r="I117" t="str">
            <v>001</v>
          </cell>
          <cell r="J117" t="str">
            <v>宣传专干</v>
          </cell>
          <cell r="K117" t="str">
            <v>04</v>
          </cell>
          <cell r="L117" t="str">
            <v>07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周凯</v>
          </cell>
          <cell r="D118" t="str">
            <v>431124198808203657</v>
          </cell>
          <cell r="E118" t="str">
            <v>1</v>
          </cell>
          <cell r="F118" t="str">
            <v>男</v>
          </cell>
          <cell r="G118" t="str">
            <v>43001</v>
          </cell>
          <cell r="H118" t="str">
            <v>长沙公共资源交易中心</v>
          </cell>
          <cell r="I118" t="str">
            <v>001</v>
          </cell>
          <cell r="J118" t="str">
            <v>宣传专干</v>
          </cell>
          <cell r="K118" t="str">
            <v>04</v>
          </cell>
          <cell r="L118" t="str">
            <v>09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周婷</v>
          </cell>
          <cell r="D119" t="str">
            <v>430121198806015265</v>
          </cell>
          <cell r="E119" t="str">
            <v>2</v>
          </cell>
          <cell r="F119" t="str">
            <v>女</v>
          </cell>
          <cell r="G119" t="str">
            <v>43001</v>
          </cell>
          <cell r="H119" t="str">
            <v>长沙公共资源交易中心</v>
          </cell>
          <cell r="I119" t="str">
            <v>001</v>
          </cell>
          <cell r="J119" t="str">
            <v>宣传专干</v>
          </cell>
          <cell r="K119" t="str">
            <v>04</v>
          </cell>
          <cell r="L119" t="str">
            <v>10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谭娓华</v>
          </cell>
          <cell r="D120" t="str">
            <v>431102199806211043</v>
          </cell>
          <cell r="E120" t="str">
            <v>2</v>
          </cell>
          <cell r="F120" t="str">
            <v>女</v>
          </cell>
          <cell r="G120" t="str">
            <v>43001</v>
          </cell>
          <cell r="H120" t="str">
            <v>长沙公共资源交易中心</v>
          </cell>
          <cell r="I120" t="str">
            <v>001</v>
          </cell>
          <cell r="J120" t="str">
            <v>宣传专干</v>
          </cell>
          <cell r="K120" t="str">
            <v>04</v>
          </cell>
          <cell r="L120" t="str">
            <v>11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彭娟</v>
          </cell>
          <cell r="D121" t="str">
            <v>430522198703136564</v>
          </cell>
          <cell r="E121" t="str">
            <v>2</v>
          </cell>
          <cell r="F121" t="str">
            <v>女</v>
          </cell>
          <cell r="G121" t="str">
            <v>43001</v>
          </cell>
          <cell r="H121" t="str">
            <v>长沙公共资源交易中心</v>
          </cell>
          <cell r="I121" t="str">
            <v>001</v>
          </cell>
          <cell r="J121" t="str">
            <v>宣传专干</v>
          </cell>
          <cell r="K121" t="str">
            <v>04</v>
          </cell>
          <cell r="L121" t="str">
            <v>12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罗韵</v>
          </cell>
          <cell r="D122" t="str">
            <v>430581198909140542</v>
          </cell>
          <cell r="E122" t="str">
            <v>2</v>
          </cell>
          <cell r="F122" t="str">
            <v>女</v>
          </cell>
          <cell r="G122" t="str">
            <v>43001</v>
          </cell>
          <cell r="H122" t="str">
            <v>长沙公共资源交易中心</v>
          </cell>
          <cell r="I122" t="str">
            <v>001</v>
          </cell>
          <cell r="J122" t="str">
            <v>宣传专干</v>
          </cell>
          <cell r="K122" t="str">
            <v>04</v>
          </cell>
          <cell r="L122" t="str">
            <v>13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汪士雄</v>
          </cell>
          <cell r="D123" t="str">
            <v>43042119850504021X</v>
          </cell>
          <cell r="E123" t="str">
            <v>1</v>
          </cell>
          <cell r="F123" t="str">
            <v>男</v>
          </cell>
          <cell r="G123" t="str">
            <v>43001</v>
          </cell>
          <cell r="H123" t="str">
            <v>长沙公共资源交易中心</v>
          </cell>
          <cell r="I123" t="str">
            <v>001</v>
          </cell>
          <cell r="J123" t="str">
            <v>宣传专干</v>
          </cell>
          <cell r="K123" t="str">
            <v>04</v>
          </cell>
          <cell r="L123" t="str">
            <v>14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袁玲玲</v>
          </cell>
          <cell r="D124" t="str">
            <v>430524199202061768</v>
          </cell>
          <cell r="E124" t="str">
            <v>2</v>
          </cell>
          <cell r="F124" t="str">
            <v>女</v>
          </cell>
          <cell r="G124" t="str">
            <v>43001</v>
          </cell>
          <cell r="H124" t="str">
            <v>长沙公共资源交易中心</v>
          </cell>
          <cell r="I124" t="str">
            <v>001</v>
          </cell>
          <cell r="J124" t="str">
            <v>宣传专干</v>
          </cell>
          <cell r="K124" t="str">
            <v>04</v>
          </cell>
          <cell r="L124" t="str">
            <v>16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杨源</v>
          </cell>
          <cell r="D125" t="str">
            <v>430121199607177311</v>
          </cell>
          <cell r="E125" t="str">
            <v>1</v>
          </cell>
          <cell r="F125" t="str">
            <v>男</v>
          </cell>
          <cell r="G125" t="str">
            <v>43001</v>
          </cell>
          <cell r="H125" t="str">
            <v>长沙公共资源交易中心</v>
          </cell>
          <cell r="I125" t="str">
            <v>001</v>
          </cell>
          <cell r="J125" t="str">
            <v>宣传专干</v>
          </cell>
          <cell r="K125" t="str">
            <v>04</v>
          </cell>
          <cell r="L125" t="str">
            <v>17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熊金花</v>
          </cell>
          <cell r="D126" t="str">
            <v>43018119940927706X</v>
          </cell>
          <cell r="E126" t="str">
            <v>2</v>
          </cell>
          <cell r="F126" t="str">
            <v>女</v>
          </cell>
          <cell r="G126" t="str">
            <v>43001</v>
          </cell>
          <cell r="H126" t="str">
            <v>长沙公共资源交易中心</v>
          </cell>
          <cell r="I126" t="str">
            <v>001</v>
          </cell>
          <cell r="J126" t="str">
            <v>宣传专干</v>
          </cell>
          <cell r="K126" t="str">
            <v>04</v>
          </cell>
          <cell r="L126" t="str">
            <v>18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刘雯惠</v>
          </cell>
          <cell r="D127" t="str">
            <v>433122199107075545</v>
          </cell>
          <cell r="E127" t="str">
            <v>2</v>
          </cell>
          <cell r="F127" t="str">
            <v>女</v>
          </cell>
          <cell r="G127" t="str">
            <v>43001</v>
          </cell>
          <cell r="H127" t="str">
            <v>长沙公共资源交易中心</v>
          </cell>
          <cell r="I127" t="str">
            <v>001</v>
          </cell>
          <cell r="J127" t="str">
            <v>宣传专干</v>
          </cell>
          <cell r="K127" t="str">
            <v>04</v>
          </cell>
          <cell r="L127" t="str">
            <v>19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陈程</v>
          </cell>
          <cell r="D128" t="str">
            <v>430181199301089382</v>
          </cell>
          <cell r="E128" t="str">
            <v>2</v>
          </cell>
          <cell r="F128" t="str">
            <v>女</v>
          </cell>
          <cell r="G128" t="str">
            <v>43001</v>
          </cell>
          <cell r="H128" t="str">
            <v>长沙公共资源交易中心</v>
          </cell>
          <cell r="I128" t="str">
            <v>001</v>
          </cell>
          <cell r="J128" t="str">
            <v>宣传专干</v>
          </cell>
          <cell r="K128" t="str">
            <v>04</v>
          </cell>
          <cell r="L128" t="str">
            <v>20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吴琼</v>
          </cell>
          <cell r="D129" t="str">
            <v>130105199204082122</v>
          </cell>
          <cell r="E129" t="str">
            <v>2</v>
          </cell>
          <cell r="F129" t="str">
            <v>女</v>
          </cell>
          <cell r="G129" t="str">
            <v>43001</v>
          </cell>
          <cell r="H129" t="str">
            <v>长沙公共资源交易中心</v>
          </cell>
          <cell r="I129" t="str">
            <v>001</v>
          </cell>
          <cell r="J129" t="str">
            <v>宣传专干</v>
          </cell>
          <cell r="K129" t="str">
            <v>04</v>
          </cell>
          <cell r="L129" t="str">
            <v>22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陈薪羽</v>
          </cell>
          <cell r="D130" t="str">
            <v>431003198706236581</v>
          </cell>
          <cell r="E130" t="str">
            <v>2</v>
          </cell>
          <cell r="F130" t="str">
            <v>女</v>
          </cell>
          <cell r="G130" t="str">
            <v>43001</v>
          </cell>
          <cell r="H130" t="str">
            <v>长沙公共资源交易中心</v>
          </cell>
          <cell r="I130" t="str">
            <v>001</v>
          </cell>
          <cell r="J130" t="str">
            <v>宣传专干</v>
          </cell>
          <cell r="K130" t="str">
            <v>04</v>
          </cell>
          <cell r="L130" t="str">
            <v>23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赵欣</v>
          </cell>
          <cell r="D131" t="str">
            <v>43012219861230521X</v>
          </cell>
          <cell r="E131" t="str">
            <v>1</v>
          </cell>
          <cell r="F131" t="str">
            <v>男</v>
          </cell>
          <cell r="G131" t="str">
            <v>43001</v>
          </cell>
          <cell r="H131" t="str">
            <v>长沙公共资源交易中心</v>
          </cell>
          <cell r="I131" t="str">
            <v>002</v>
          </cell>
          <cell r="J131" t="str">
            <v>信息系统管理</v>
          </cell>
          <cell r="K131" t="str">
            <v>05</v>
          </cell>
          <cell r="L131" t="str">
            <v>10</v>
          </cell>
          <cell r="M131">
            <v>82</v>
          </cell>
          <cell r="N131">
            <v>32.800000000000004</v>
          </cell>
          <cell r="O131">
            <v>74</v>
          </cell>
          <cell r="P131">
            <v>44.4</v>
          </cell>
          <cell r="Q131">
            <v>77.2</v>
          </cell>
        </row>
        <row r="132">
          <cell r="C132" t="str">
            <v>胡玥</v>
          </cell>
          <cell r="D132" t="str">
            <v>431103199009283614</v>
          </cell>
          <cell r="E132" t="str">
            <v>1</v>
          </cell>
          <cell r="F132" t="str">
            <v>男</v>
          </cell>
          <cell r="G132" t="str">
            <v>43001</v>
          </cell>
          <cell r="H132" t="str">
            <v>长沙公共资源交易中心</v>
          </cell>
          <cell r="I132" t="str">
            <v>002</v>
          </cell>
          <cell r="J132" t="str">
            <v>信息系统管理</v>
          </cell>
          <cell r="K132" t="str">
            <v>05</v>
          </cell>
          <cell r="L132" t="str">
            <v>27</v>
          </cell>
          <cell r="M132">
            <v>76.4</v>
          </cell>
          <cell r="N132">
            <v>30.560000000000002</v>
          </cell>
          <cell r="O132">
            <v>75.5</v>
          </cell>
          <cell r="P132">
            <v>45.3</v>
          </cell>
          <cell r="Q132">
            <v>75.86</v>
          </cell>
        </row>
        <row r="133">
          <cell r="C133" t="str">
            <v>何美宏</v>
          </cell>
          <cell r="D133" t="str">
            <v>43102819900108361X</v>
          </cell>
          <cell r="E133" t="str">
            <v>1</v>
          </cell>
          <cell r="F133" t="str">
            <v>男</v>
          </cell>
          <cell r="G133" t="str">
            <v>43001</v>
          </cell>
          <cell r="H133" t="str">
            <v>长沙公共资源交易中心</v>
          </cell>
          <cell r="I133" t="str">
            <v>002</v>
          </cell>
          <cell r="J133" t="str">
            <v>信息系统管理</v>
          </cell>
          <cell r="K133" t="str">
            <v>05</v>
          </cell>
          <cell r="L133" t="str">
            <v>32</v>
          </cell>
          <cell r="M133">
            <v>77.2</v>
          </cell>
          <cell r="N133">
            <v>30.880000000000003</v>
          </cell>
          <cell r="O133">
            <v>73.5</v>
          </cell>
          <cell r="P133">
            <v>44.1</v>
          </cell>
          <cell r="Q133">
            <v>74.98</v>
          </cell>
        </row>
        <row r="134">
          <cell r="C134" t="str">
            <v>蔡建辉</v>
          </cell>
          <cell r="D134" t="str">
            <v>430903198505013013</v>
          </cell>
          <cell r="E134" t="str">
            <v>1</v>
          </cell>
          <cell r="F134" t="str">
            <v>男</v>
          </cell>
          <cell r="G134" t="str">
            <v>43001</v>
          </cell>
          <cell r="H134" t="str">
            <v>长沙公共资源交易中心</v>
          </cell>
          <cell r="I134" t="str">
            <v>002</v>
          </cell>
          <cell r="J134" t="str">
            <v>信息系统管理</v>
          </cell>
          <cell r="K134" t="str">
            <v>05</v>
          </cell>
          <cell r="L134" t="str">
            <v>12</v>
          </cell>
          <cell r="M134">
            <v>65.6</v>
          </cell>
          <cell r="N134">
            <v>26.24</v>
          </cell>
          <cell r="O134">
            <v>78</v>
          </cell>
          <cell r="P134">
            <v>46.8</v>
          </cell>
          <cell r="Q134">
            <v>73.03999999999999</v>
          </cell>
        </row>
        <row r="135">
          <cell r="C135" t="str">
            <v>杨建香</v>
          </cell>
          <cell r="D135" t="str">
            <v>430903198612265734</v>
          </cell>
          <cell r="E135" t="str">
            <v>1</v>
          </cell>
          <cell r="F135" t="str">
            <v>男</v>
          </cell>
          <cell r="G135" t="str">
            <v>43001</v>
          </cell>
          <cell r="H135" t="str">
            <v>长沙公共资源交易中心</v>
          </cell>
          <cell r="I135" t="str">
            <v>002</v>
          </cell>
          <cell r="J135" t="str">
            <v>信息系统管理</v>
          </cell>
          <cell r="K135" t="str">
            <v>06</v>
          </cell>
          <cell r="L135" t="str">
            <v>03</v>
          </cell>
          <cell r="M135">
            <v>78.8</v>
          </cell>
          <cell r="N135">
            <v>31.52</v>
          </cell>
          <cell r="O135">
            <v>68</v>
          </cell>
          <cell r="P135">
            <v>40.8</v>
          </cell>
          <cell r="Q135">
            <v>72.32</v>
          </cell>
        </row>
        <row r="136">
          <cell r="C136" t="str">
            <v>王晓花</v>
          </cell>
          <cell r="D136" t="str">
            <v>433127199005184427</v>
          </cell>
          <cell r="E136" t="str">
            <v>2</v>
          </cell>
          <cell r="F136" t="str">
            <v>女</v>
          </cell>
          <cell r="G136" t="str">
            <v>43001</v>
          </cell>
          <cell r="H136" t="str">
            <v>长沙公共资源交易中心</v>
          </cell>
          <cell r="I136" t="str">
            <v>002</v>
          </cell>
          <cell r="J136" t="str">
            <v>信息系统管理</v>
          </cell>
          <cell r="K136" t="str">
            <v>06</v>
          </cell>
          <cell r="L136" t="str">
            <v>06</v>
          </cell>
          <cell r="M136">
            <v>70.4</v>
          </cell>
          <cell r="N136">
            <v>28.160000000000004</v>
          </cell>
          <cell r="O136">
            <v>71.5</v>
          </cell>
          <cell r="P136">
            <v>42.9</v>
          </cell>
          <cell r="Q136">
            <v>71.06</v>
          </cell>
        </row>
        <row r="137">
          <cell r="C137" t="str">
            <v>许柏泉</v>
          </cell>
          <cell r="D137" t="str">
            <v>411526198701013854</v>
          </cell>
          <cell r="E137" t="str">
            <v>1</v>
          </cell>
          <cell r="F137" t="str">
            <v>男</v>
          </cell>
          <cell r="G137" t="str">
            <v>43001</v>
          </cell>
          <cell r="H137" t="str">
            <v>长沙公共资源交易中心</v>
          </cell>
          <cell r="I137" t="str">
            <v>002</v>
          </cell>
          <cell r="J137" t="str">
            <v>信息系统管理</v>
          </cell>
          <cell r="K137" t="str">
            <v>05</v>
          </cell>
          <cell r="L137" t="str">
            <v>20</v>
          </cell>
          <cell r="M137">
            <v>80.4</v>
          </cell>
          <cell r="N137">
            <v>32.160000000000004</v>
          </cell>
          <cell r="O137">
            <v>64.25</v>
          </cell>
          <cell r="P137">
            <v>38.55</v>
          </cell>
          <cell r="Q137">
            <v>70.71000000000001</v>
          </cell>
        </row>
        <row r="138">
          <cell r="C138" t="str">
            <v>伍星</v>
          </cell>
          <cell r="D138" t="str">
            <v>430529199004040036</v>
          </cell>
          <cell r="E138" t="str">
            <v>1</v>
          </cell>
          <cell r="F138" t="str">
            <v>男</v>
          </cell>
          <cell r="G138" t="str">
            <v>43001</v>
          </cell>
          <cell r="H138" t="str">
            <v>长沙公共资源交易中心</v>
          </cell>
          <cell r="I138" t="str">
            <v>002</v>
          </cell>
          <cell r="J138" t="str">
            <v>信息系统管理</v>
          </cell>
          <cell r="K138" t="str">
            <v>04</v>
          </cell>
          <cell r="L138" t="str">
            <v>24</v>
          </cell>
          <cell r="M138">
            <v>73</v>
          </cell>
          <cell r="N138">
            <v>29.200000000000003</v>
          </cell>
          <cell r="O138">
            <v>69</v>
          </cell>
          <cell r="P138">
            <v>41.4</v>
          </cell>
          <cell r="Q138">
            <v>70.6</v>
          </cell>
        </row>
        <row r="139">
          <cell r="C139" t="str">
            <v>胡岘</v>
          </cell>
          <cell r="D139" t="str">
            <v>430922198803120019</v>
          </cell>
          <cell r="E139" t="str">
            <v>1</v>
          </cell>
          <cell r="F139" t="str">
            <v>男</v>
          </cell>
          <cell r="G139" t="str">
            <v>43001</v>
          </cell>
          <cell r="H139" t="str">
            <v>长沙公共资源交易中心</v>
          </cell>
          <cell r="I139" t="str">
            <v>002</v>
          </cell>
          <cell r="J139" t="str">
            <v>信息系统管理</v>
          </cell>
          <cell r="K139" t="str">
            <v>04</v>
          </cell>
          <cell r="L139" t="str">
            <v>28</v>
          </cell>
          <cell r="M139">
            <v>72.4</v>
          </cell>
          <cell r="N139">
            <v>28.960000000000004</v>
          </cell>
          <cell r="O139">
            <v>69</v>
          </cell>
          <cell r="P139">
            <v>41.4</v>
          </cell>
          <cell r="Q139">
            <v>70.36</v>
          </cell>
        </row>
        <row r="140">
          <cell r="C140" t="str">
            <v>龙承一</v>
          </cell>
          <cell r="D140" t="str">
            <v>433125199107310030</v>
          </cell>
          <cell r="E140" t="str">
            <v>1</v>
          </cell>
          <cell r="F140" t="str">
            <v>男</v>
          </cell>
          <cell r="G140" t="str">
            <v>43001</v>
          </cell>
          <cell r="H140" t="str">
            <v>长沙公共资源交易中心</v>
          </cell>
          <cell r="I140" t="str">
            <v>002</v>
          </cell>
          <cell r="J140" t="str">
            <v>信息系统管理</v>
          </cell>
          <cell r="K140" t="str">
            <v>04</v>
          </cell>
          <cell r="L140" t="str">
            <v>31</v>
          </cell>
          <cell r="M140">
            <v>72.8</v>
          </cell>
          <cell r="N140">
            <v>29.12</v>
          </cell>
          <cell r="O140">
            <v>68</v>
          </cell>
          <cell r="P140">
            <v>40.8</v>
          </cell>
          <cell r="Q140">
            <v>69.92</v>
          </cell>
        </row>
        <row r="141">
          <cell r="C141" t="str">
            <v>陈金卫</v>
          </cell>
          <cell r="D141" t="str">
            <v>430528199006011312</v>
          </cell>
          <cell r="E141" t="str">
            <v>1</v>
          </cell>
          <cell r="F141" t="str">
            <v>男</v>
          </cell>
          <cell r="G141" t="str">
            <v>43001</v>
          </cell>
          <cell r="H141" t="str">
            <v>长沙公共资源交易中心</v>
          </cell>
          <cell r="I141" t="str">
            <v>002</v>
          </cell>
          <cell r="J141" t="str">
            <v>信息系统管理</v>
          </cell>
          <cell r="K141" t="str">
            <v>05</v>
          </cell>
          <cell r="L141" t="str">
            <v>29</v>
          </cell>
          <cell r="M141">
            <v>70.4</v>
          </cell>
          <cell r="N141">
            <v>28.160000000000004</v>
          </cell>
          <cell r="O141">
            <v>69</v>
          </cell>
          <cell r="P141">
            <v>41.4</v>
          </cell>
          <cell r="Q141">
            <v>69.56</v>
          </cell>
        </row>
        <row r="142">
          <cell r="C142" t="str">
            <v>张敏</v>
          </cell>
          <cell r="D142" t="str">
            <v>430723198708200032</v>
          </cell>
          <cell r="E142" t="str">
            <v>1</v>
          </cell>
          <cell r="F142" t="str">
            <v>男</v>
          </cell>
          <cell r="G142" t="str">
            <v>43001</v>
          </cell>
          <cell r="H142" t="str">
            <v>长沙公共资源交易中心</v>
          </cell>
          <cell r="I142" t="str">
            <v>002</v>
          </cell>
          <cell r="J142" t="str">
            <v>信息系统管理</v>
          </cell>
          <cell r="K142" t="str">
            <v>05</v>
          </cell>
          <cell r="L142" t="str">
            <v>16</v>
          </cell>
          <cell r="M142">
            <v>70.4</v>
          </cell>
          <cell r="N142">
            <v>28.160000000000004</v>
          </cell>
          <cell r="O142">
            <v>64.5</v>
          </cell>
          <cell r="P142">
            <v>38.699999999999996</v>
          </cell>
          <cell r="Q142">
            <v>66.86</v>
          </cell>
        </row>
        <row r="143">
          <cell r="C143" t="str">
            <v>陈琪</v>
          </cell>
          <cell r="D143" t="str">
            <v>430221199110205968</v>
          </cell>
          <cell r="E143" t="str">
            <v>2</v>
          </cell>
          <cell r="F143" t="str">
            <v>女</v>
          </cell>
          <cell r="G143" t="str">
            <v>43001</v>
          </cell>
          <cell r="H143" t="str">
            <v>长沙公共资源交易中心</v>
          </cell>
          <cell r="I143" t="str">
            <v>002</v>
          </cell>
          <cell r="J143" t="str">
            <v>信息系统管理</v>
          </cell>
          <cell r="K143" t="str">
            <v>04</v>
          </cell>
          <cell r="L143" t="str">
            <v>33</v>
          </cell>
          <cell r="M143">
            <v>68.4</v>
          </cell>
          <cell r="N143">
            <v>27.360000000000003</v>
          </cell>
          <cell r="O143">
            <v>65</v>
          </cell>
          <cell r="P143">
            <v>39</v>
          </cell>
          <cell r="Q143">
            <v>66.36</v>
          </cell>
        </row>
        <row r="144">
          <cell r="C144" t="str">
            <v>胡勇前</v>
          </cell>
          <cell r="D144" t="str">
            <v>431027199111260035</v>
          </cell>
          <cell r="E144" t="str">
            <v>1</v>
          </cell>
          <cell r="F144" t="str">
            <v>男</v>
          </cell>
          <cell r="G144" t="str">
            <v>43001</v>
          </cell>
          <cell r="H144" t="str">
            <v>长沙公共资源交易中心</v>
          </cell>
          <cell r="I144" t="str">
            <v>002</v>
          </cell>
          <cell r="J144" t="str">
            <v>信息系统管理</v>
          </cell>
          <cell r="K144" t="str">
            <v>06</v>
          </cell>
          <cell r="L144" t="str">
            <v>04</v>
          </cell>
          <cell r="M144">
            <v>75.8</v>
          </cell>
          <cell r="N144">
            <v>30.32</v>
          </cell>
          <cell r="O144">
            <v>60</v>
          </cell>
          <cell r="P144">
            <v>36</v>
          </cell>
          <cell r="Q144">
            <v>66.32</v>
          </cell>
        </row>
        <row r="145">
          <cell r="C145" t="str">
            <v>贺凌云</v>
          </cell>
          <cell r="D145" t="str">
            <v>430302199412220051</v>
          </cell>
          <cell r="E145" t="str">
            <v>1</v>
          </cell>
          <cell r="F145" t="str">
            <v>男</v>
          </cell>
          <cell r="G145" t="str">
            <v>43001</v>
          </cell>
          <cell r="H145" t="str">
            <v>长沙公共资源交易中心</v>
          </cell>
          <cell r="I145" t="str">
            <v>002</v>
          </cell>
          <cell r="J145" t="str">
            <v>信息系统管理</v>
          </cell>
          <cell r="K145" t="str">
            <v>05</v>
          </cell>
          <cell r="L145" t="str">
            <v>04</v>
          </cell>
          <cell r="M145">
            <v>63.2</v>
          </cell>
          <cell r="N145">
            <v>25.28</v>
          </cell>
          <cell r="O145">
            <v>67.75</v>
          </cell>
          <cell r="P145">
            <v>40.65</v>
          </cell>
          <cell r="Q145">
            <v>65.93</v>
          </cell>
        </row>
        <row r="146">
          <cell r="C146" t="str">
            <v>杜明浩</v>
          </cell>
          <cell r="D146" t="str">
            <v>430111198901250316</v>
          </cell>
          <cell r="E146" t="str">
            <v>1</v>
          </cell>
          <cell r="F146" t="str">
            <v>男</v>
          </cell>
          <cell r="G146" t="str">
            <v>43001</v>
          </cell>
          <cell r="H146" t="str">
            <v>长沙公共资源交易中心</v>
          </cell>
          <cell r="I146" t="str">
            <v>002</v>
          </cell>
          <cell r="J146" t="str">
            <v>信息系统管理</v>
          </cell>
          <cell r="K146" t="str">
            <v>05</v>
          </cell>
          <cell r="L146" t="str">
            <v>35</v>
          </cell>
          <cell r="M146">
            <v>67.2</v>
          </cell>
          <cell r="N146">
            <v>26.880000000000003</v>
          </cell>
          <cell r="O146">
            <v>65</v>
          </cell>
          <cell r="P146">
            <v>39</v>
          </cell>
          <cell r="Q146">
            <v>65.88</v>
          </cell>
        </row>
        <row r="147">
          <cell r="C147" t="str">
            <v>刘振中</v>
          </cell>
          <cell r="D147" t="str">
            <v>430224198807060054</v>
          </cell>
          <cell r="E147" t="str">
            <v>1</v>
          </cell>
          <cell r="F147" t="str">
            <v>男</v>
          </cell>
          <cell r="G147" t="str">
            <v>43001</v>
          </cell>
          <cell r="H147" t="str">
            <v>长沙公共资源交易中心</v>
          </cell>
          <cell r="I147" t="str">
            <v>002</v>
          </cell>
          <cell r="J147" t="str">
            <v>信息系统管理</v>
          </cell>
          <cell r="K147" t="str">
            <v>06</v>
          </cell>
          <cell r="L147" t="str">
            <v>01</v>
          </cell>
          <cell r="M147">
            <v>66</v>
          </cell>
          <cell r="N147">
            <v>26.400000000000002</v>
          </cell>
          <cell r="O147">
            <v>65.5</v>
          </cell>
          <cell r="P147">
            <v>39.3</v>
          </cell>
          <cell r="Q147">
            <v>65.7</v>
          </cell>
        </row>
        <row r="148">
          <cell r="C148" t="str">
            <v>吴佳瑶</v>
          </cell>
          <cell r="D148" t="str">
            <v>430503199108080522</v>
          </cell>
          <cell r="E148" t="str">
            <v>2</v>
          </cell>
          <cell r="F148" t="str">
            <v>女</v>
          </cell>
          <cell r="G148" t="str">
            <v>43001</v>
          </cell>
          <cell r="H148" t="str">
            <v>长沙公共资源交易中心</v>
          </cell>
          <cell r="I148" t="str">
            <v>002</v>
          </cell>
          <cell r="J148" t="str">
            <v>信息系统管理</v>
          </cell>
          <cell r="K148" t="str">
            <v>05</v>
          </cell>
          <cell r="L148" t="str">
            <v>22</v>
          </cell>
          <cell r="M148">
            <v>71.6</v>
          </cell>
          <cell r="N148">
            <v>28.64</v>
          </cell>
          <cell r="O148">
            <v>61.5</v>
          </cell>
          <cell r="P148">
            <v>36.9</v>
          </cell>
          <cell r="Q148">
            <v>65.53999999999999</v>
          </cell>
        </row>
        <row r="149">
          <cell r="C149" t="str">
            <v>高溧</v>
          </cell>
          <cell r="D149" t="str">
            <v>43018119890925306X</v>
          </cell>
          <cell r="E149" t="str">
            <v>2</v>
          </cell>
          <cell r="F149" t="str">
            <v>女</v>
          </cell>
          <cell r="G149" t="str">
            <v>43001</v>
          </cell>
          <cell r="H149" t="str">
            <v>长沙公共资源交易中心</v>
          </cell>
          <cell r="I149" t="str">
            <v>002</v>
          </cell>
          <cell r="J149" t="str">
            <v>信息系统管理</v>
          </cell>
          <cell r="K149" t="str">
            <v>05</v>
          </cell>
          <cell r="L149" t="str">
            <v>14</v>
          </cell>
          <cell r="M149">
            <v>81</v>
          </cell>
          <cell r="N149">
            <v>32.4</v>
          </cell>
          <cell r="O149">
            <v>54</v>
          </cell>
          <cell r="P149">
            <v>32.4</v>
          </cell>
          <cell r="Q149">
            <v>64.8</v>
          </cell>
        </row>
        <row r="150">
          <cell r="C150" t="str">
            <v>孙百灵</v>
          </cell>
          <cell r="D150" t="str">
            <v>152103198607181529</v>
          </cell>
          <cell r="E150" t="str">
            <v>2</v>
          </cell>
          <cell r="F150" t="str">
            <v>女</v>
          </cell>
          <cell r="G150" t="str">
            <v>43001</v>
          </cell>
          <cell r="H150" t="str">
            <v>长沙公共资源交易中心</v>
          </cell>
          <cell r="I150" t="str">
            <v>002</v>
          </cell>
          <cell r="J150" t="str">
            <v>信息系统管理</v>
          </cell>
          <cell r="K150" t="str">
            <v>05</v>
          </cell>
          <cell r="L150" t="str">
            <v>21</v>
          </cell>
          <cell r="M150">
            <v>67.4</v>
          </cell>
          <cell r="N150">
            <v>26.960000000000004</v>
          </cell>
          <cell r="O150">
            <v>60.5</v>
          </cell>
          <cell r="P150">
            <v>36.3</v>
          </cell>
          <cell r="Q150">
            <v>63.260000000000005</v>
          </cell>
        </row>
        <row r="151">
          <cell r="C151" t="str">
            <v>张正</v>
          </cell>
          <cell r="D151" t="str">
            <v>430682198611193117</v>
          </cell>
          <cell r="E151" t="str">
            <v>1</v>
          </cell>
          <cell r="F151" t="str">
            <v>男</v>
          </cell>
          <cell r="G151" t="str">
            <v>43001</v>
          </cell>
          <cell r="H151" t="str">
            <v>长沙公共资源交易中心</v>
          </cell>
          <cell r="I151" t="str">
            <v>002</v>
          </cell>
          <cell r="J151" t="str">
            <v>信息系统管理</v>
          </cell>
          <cell r="K151" t="str">
            <v>05</v>
          </cell>
          <cell r="L151" t="str">
            <v>31</v>
          </cell>
          <cell r="M151">
            <v>67.4</v>
          </cell>
          <cell r="N151">
            <v>26.960000000000004</v>
          </cell>
          <cell r="O151">
            <v>60.5</v>
          </cell>
          <cell r="P151">
            <v>36.3</v>
          </cell>
          <cell r="Q151">
            <v>63.260000000000005</v>
          </cell>
        </row>
        <row r="152">
          <cell r="C152" t="str">
            <v>文春洋</v>
          </cell>
          <cell r="D152" t="str">
            <v>420521198510171832</v>
          </cell>
          <cell r="E152" t="str">
            <v>1</v>
          </cell>
          <cell r="F152" t="str">
            <v>男</v>
          </cell>
          <cell r="G152" t="str">
            <v>43001</v>
          </cell>
          <cell r="H152" t="str">
            <v>长沙公共资源交易中心</v>
          </cell>
          <cell r="I152" t="str">
            <v>002</v>
          </cell>
          <cell r="J152" t="str">
            <v>信息系统管理</v>
          </cell>
          <cell r="K152" t="str">
            <v>05</v>
          </cell>
          <cell r="L152" t="str">
            <v>11</v>
          </cell>
          <cell r="M152">
            <v>59</v>
          </cell>
          <cell r="N152">
            <v>23.6</v>
          </cell>
          <cell r="O152">
            <v>66</v>
          </cell>
          <cell r="P152">
            <v>39.6</v>
          </cell>
          <cell r="Q152">
            <v>63.2</v>
          </cell>
        </row>
        <row r="153">
          <cell r="C153" t="str">
            <v>陈鹏</v>
          </cell>
          <cell r="D153" t="str">
            <v>430528199009090239</v>
          </cell>
          <cell r="E153" t="str">
            <v>1</v>
          </cell>
          <cell r="F153" t="str">
            <v>男</v>
          </cell>
          <cell r="G153" t="str">
            <v>43001</v>
          </cell>
          <cell r="H153" t="str">
            <v>长沙公共资源交易中心</v>
          </cell>
          <cell r="I153" t="str">
            <v>002</v>
          </cell>
          <cell r="J153" t="str">
            <v>信息系统管理</v>
          </cell>
          <cell r="K153" t="str">
            <v>04</v>
          </cell>
          <cell r="L153" t="str">
            <v>32</v>
          </cell>
          <cell r="M153">
            <v>72</v>
          </cell>
          <cell r="N153">
            <v>28.8</v>
          </cell>
          <cell r="O153">
            <v>57</v>
          </cell>
          <cell r="P153">
            <v>34.199999999999996</v>
          </cell>
          <cell r="Q153">
            <v>63</v>
          </cell>
        </row>
        <row r="154">
          <cell r="C154" t="str">
            <v>李海燕</v>
          </cell>
          <cell r="D154" t="str">
            <v>430181198902203318</v>
          </cell>
          <cell r="E154" t="str">
            <v>1</v>
          </cell>
          <cell r="F154" t="str">
            <v>男</v>
          </cell>
          <cell r="G154" t="str">
            <v>43001</v>
          </cell>
          <cell r="H154" t="str">
            <v>长沙公共资源交易中心</v>
          </cell>
          <cell r="I154" t="str">
            <v>002</v>
          </cell>
          <cell r="J154" t="str">
            <v>信息系统管理</v>
          </cell>
          <cell r="K154" t="str">
            <v>05</v>
          </cell>
          <cell r="L154" t="str">
            <v>15</v>
          </cell>
          <cell r="M154">
            <v>78.4</v>
          </cell>
          <cell r="N154">
            <v>31.360000000000003</v>
          </cell>
          <cell r="O154">
            <v>52.5</v>
          </cell>
          <cell r="P154">
            <v>31.5</v>
          </cell>
          <cell r="Q154">
            <v>62.86</v>
          </cell>
        </row>
        <row r="155">
          <cell r="C155" t="str">
            <v>胡鹏</v>
          </cell>
          <cell r="D155" t="str">
            <v>430122199310211810</v>
          </cell>
          <cell r="E155" t="str">
            <v>1</v>
          </cell>
          <cell r="F155" t="str">
            <v>男</v>
          </cell>
          <cell r="G155" t="str">
            <v>43001</v>
          </cell>
          <cell r="H155" t="str">
            <v>长沙公共资源交易中心</v>
          </cell>
          <cell r="I155" t="str">
            <v>002</v>
          </cell>
          <cell r="J155" t="str">
            <v>信息系统管理</v>
          </cell>
          <cell r="K155" t="str">
            <v>05</v>
          </cell>
          <cell r="L155" t="str">
            <v>26</v>
          </cell>
          <cell r="M155">
            <v>71.8</v>
          </cell>
          <cell r="N155">
            <v>28.72</v>
          </cell>
          <cell r="O155">
            <v>55</v>
          </cell>
          <cell r="P155">
            <v>33</v>
          </cell>
          <cell r="Q155">
            <v>61.72</v>
          </cell>
        </row>
        <row r="156">
          <cell r="C156" t="str">
            <v>王天卓</v>
          </cell>
          <cell r="D156" t="str">
            <v>430104198409282531</v>
          </cell>
          <cell r="E156" t="str">
            <v>1</v>
          </cell>
          <cell r="F156" t="str">
            <v>男</v>
          </cell>
          <cell r="G156" t="str">
            <v>43001</v>
          </cell>
          <cell r="H156" t="str">
            <v>长沙公共资源交易中心</v>
          </cell>
          <cell r="I156" t="str">
            <v>002</v>
          </cell>
          <cell r="J156" t="str">
            <v>信息系统管理</v>
          </cell>
          <cell r="K156" t="str">
            <v>05</v>
          </cell>
          <cell r="L156" t="str">
            <v>13</v>
          </cell>
          <cell r="M156">
            <v>70.6</v>
          </cell>
          <cell r="N156">
            <v>28.24</v>
          </cell>
          <cell r="O156">
            <v>54</v>
          </cell>
          <cell r="P156">
            <v>32.4</v>
          </cell>
          <cell r="Q156">
            <v>60.64</v>
          </cell>
        </row>
        <row r="157">
          <cell r="C157" t="str">
            <v>朱沃</v>
          </cell>
          <cell r="D157" t="str">
            <v>430623198803278019</v>
          </cell>
          <cell r="E157" t="str">
            <v>1</v>
          </cell>
          <cell r="F157" t="str">
            <v>男</v>
          </cell>
          <cell r="G157" t="str">
            <v>43001</v>
          </cell>
          <cell r="H157" t="str">
            <v>长沙公共资源交易中心</v>
          </cell>
          <cell r="I157" t="str">
            <v>002</v>
          </cell>
          <cell r="J157" t="str">
            <v>信息系统管理</v>
          </cell>
          <cell r="K157" t="str">
            <v>05</v>
          </cell>
          <cell r="L157" t="str">
            <v>09</v>
          </cell>
          <cell r="M157">
            <v>71</v>
          </cell>
          <cell r="N157">
            <v>28.400000000000002</v>
          </cell>
          <cell r="O157">
            <v>53.5</v>
          </cell>
          <cell r="P157">
            <v>32.1</v>
          </cell>
          <cell r="Q157">
            <v>60.5</v>
          </cell>
        </row>
        <row r="158">
          <cell r="C158" t="str">
            <v>高双</v>
          </cell>
          <cell r="D158" t="str">
            <v>430421199503300019</v>
          </cell>
          <cell r="E158" t="str">
            <v>1</v>
          </cell>
          <cell r="F158" t="str">
            <v>男</v>
          </cell>
          <cell r="G158" t="str">
            <v>43001</v>
          </cell>
          <cell r="H158" t="str">
            <v>长沙公共资源交易中心</v>
          </cell>
          <cell r="I158" t="str">
            <v>002</v>
          </cell>
          <cell r="J158" t="str">
            <v>信息系统管理</v>
          </cell>
          <cell r="K158" t="str">
            <v>04</v>
          </cell>
          <cell r="L158" t="str">
            <v>35</v>
          </cell>
          <cell r="M158">
            <v>68.4</v>
          </cell>
          <cell r="N158">
            <v>27.360000000000003</v>
          </cell>
          <cell r="O158">
            <v>54</v>
          </cell>
          <cell r="P158">
            <v>32.4</v>
          </cell>
          <cell r="Q158">
            <v>59.760000000000005</v>
          </cell>
        </row>
        <row r="159">
          <cell r="C159" t="str">
            <v>刘婷</v>
          </cell>
          <cell r="D159" t="str">
            <v>61012619860109732X</v>
          </cell>
          <cell r="E159" t="str">
            <v>2</v>
          </cell>
          <cell r="F159" t="str">
            <v>女</v>
          </cell>
          <cell r="G159" t="str">
            <v>43001</v>
          </cell>
          <cell r="H159" t="str">
            <v>长沙公共资源交易中心</v>
          </cell>
          <cell r="I159" t="str">
            <v>002</v>
          </cell>
          <cell r="J159" t="str">
            <v>信息系统管理</v>
          </cell>
          <cell r="K159" t="str">
            <v>05</v>
          </cell>
          <cell r="L159" t="str">
            <v>06</v>
          </cell>
          <cell r="M159">
            <v>66.2</v>
          </cell>
          <cell r="N159">
            <v>26.480000000000004</v>
          </cell>
          <cell r="O159">
            <v>55</v>
          </cell>
          <cell r="P159">
            <v>33</v>
          </cell>
          <cell r="Q159">
            <v>59.480000000000004</v>
          </cell>
        </row>
        <row r="160">
          <cell r="C160" t="str">
            <v>尹京湘</v>
          </cell>
          <cell r="D160" t="str">
            <v>430302198906191065</v>
          </cell>
          <cell r="E160" t="str">
            <v>2</v>
          </cell>
          <cell r="F160" t="str">
            <v>女</v>
          </cell>
          <cell r="G160" t="str">
            <v>43001</v>
          </cell>
          <cell r="H160" t="str">
            <v>长沙公共资源交易中心</v>
          </cell>
          <cell r="I160" t="str">
            <v>002</v>
          </cell>
          <cell r="J160" t="str">
            <v>信息系统管理</v>
          </cell>
          <cell r="K160" t="str">
            <v>05</v>
          </cell>
          <cell r="L160" t="str">
            <v>23</v>
          </cell>
          <cell r="M160">
            <v>56</v>
          </cell>
          <cell r="N160">
            <v>22.400000000000002</v>
          </cell>
          <cell r="O160">
            <v>59.5</v>
          </cell>
          <cell r="P160">
            <v>35.699999999999996</v>
          </cell>
          <cell r="Q160">
            <v>58.099999999999994</v>
          </cell>
        </row>
        <row r="161">
          <cell r="C161" t="str">
            <v>向平</v>
          </cell>
          <cell r="D161" t="str">
            <v>431224198508262909</v>
          </cell>
          <cell r="E161" t="str">
            <v>2</v>
          </cell>
          <cell r="F161" t="str">
            <v>女</v>
          </cell>
          <cell r="G161" t="str">
            <v>43001</v>
          </cell>
          <cell r="H161" t="str">
            <v>长沙公共资源交易中心</v>
          </cell>
          <cell r="I161" t="str">
            <v>002</v>
          </cell>
          <cell r="J161" t="str">
            <v>信息系统管理</v>
          </cell>
          <cell r="K161" t="str">
            <v>04</v>
          </cell>
          <cell r="L161" t="str">
            <v>25</v>
          </cell>
          <cell r="M161">
            <v>77.8</v>
          </cell>
          <cell r="N161">
            <v>31.12</v>
          </cell>
          <cell r="O161">
            <v>40</v>
          </cell>
          <cell r="P161">
            <v>24</v>
          </cell>
          <cell r="Q161">
            <v>55.120000000000005</v>
          </cell>
        </row>
        <row r="162">
          <cell r="C162" t="str">
            <v>李路达</v>
          </cell>
          <cell r="D162" t="str">
            <v>43038119890903081X</v>
          </cell>
          <cell r="E162" t="str">
            <v>1</v>
          </cell>
          <cell r="F162" t="str">
            <v>男</v>
          </cell>
          <cell r="G162" t="str">
            <v>43001</v>
          </cell>
          <cell r="H162" t="str">
            <v>长沙公共资源交易中心</v>
          </cell>
          <cell r="I162" t="str">
            <v>002</v>
          </cell>
          <cell r="J162" t="str">
            <v>信息系统管理</v>
          </cell>
          <cell r="K162" t="str">
            <v>04</v>
          </cell>
          <cell r="L162" t="str">
            <v>30</v>
          </cell>
          <cell r="M162">
            <v>54.8</v>
          </cell>
          <cell r="N162">
            <v>21.92</v>
          </cell>
          <cell r="O162">
            <v>55</v>
          </cell>
          <cell r="P162">
            <v>33</v>
          </cell>
          <cell r="Q162">
            <v>54.92</v>
          </cell>
        </row>
        <row r="163">
          <cell r="C163" t="str">
            <v>王晓凤</v>
          </cell>
          <cell r="D163" t="str">
            <v>430721199409187001</v>
          </cell>
          <cell r="E163" t="str">
            <v>2</v>
          </cell>
          <cell r="F163" t="str">
            <v>女</v>
          </cell>
          <cell r="G163" t="str">
            <v>43001</v>
          </cell>
          <cell r="H163" t="str">
            <v>长沙公共资源交易中心</v>
          </cell>
          <cell r="I163" t="str">
            <v>002</v>
          </cell>
          <cell r="J163" t="str">
            <v>信息系统管理</v>
          </cell>
          <cell r="K163" t="str">
            <v>05</v>
          </cell>
          <cell r="L163" t="str">
            <v>07</v>
          </cell>
          <cell r="M163">
            <v>68.2</v>
          </cell>
          <cell r="N163">
            <v>27.28</v>
          </cell>
          <cell r="O163">
            <v>46</v>
          </cell>
          <cell r="P163">
            <v>27.599999999999998</v>
          </cell>
          <cell r="Q163">
            <v>54.879999999999995</v>
          </cell>
        </row>
        <row r="164">
          <cell r="C164" t="str">
            <v>邓莎</v>
          </cell>
          <cell r="D164" t="str">
            <v>430124199110236581</v>
          </cell>
          <cell r="E164" t="str">
            <v>2</v>
          </cell>
          <cell r="F164" t="str">
            <v>女</v>
          </cell>
          <cell r="G164" t="str">
            <v>43001</v>
          </cell>
          <cell r="H164" t="str">
            <v>长沙公共资源交易中心</v>
          </cell>
          <cell r="I164" t="str">
            <v>002</v>
          </cell>
          <cell r="J164" t="str">
            <v>信息系统管理</v>
          </cell>
          <cell r="K164" t="str">
            <v>04</v>
          </cell>
          <cell r="L164" t="str">
            <v>26</v>
          </cell>
          <cell r="M164">
            <v>63.4</v>
          </cell>
          <cell r="N164">
            <v>25.36</v>
          </cell>
          <cell r="O164">
            <v>48</v>
          </cell>
          <cell r="P164">
            <v>28.799999999999997</v>
          </cell>
          <cell r="Q164">
            <v>54.16</v>
          </cell>
        </row>
        <row r="165">
          <cell r="C165" t="str">
            <v>万正宜</v>
          </cell>
          <cell r="D165" t="str">
            <v>430902198811088738</v>
          </cell>
          <cell r="E165" t="str">
            <v>1</v>
          </cell>
          <cell r="F165" t="str">
            <v>男</v>
          </cell>
          <cell r="G165" t="str">
            <v>43001</v>
          </cell>
          <cell r="H165" t="str">
            <v>长沙公共资源交易中心</v>
          </cell>
          <cell r="I165" t="str">
            <v>002</v>
          </cell>
          <cell r="J165" t="str">
            <v>信息系统管理</v>
          </cell>
          <cell r="K165" t="str">
            <v>05</v>
          </cell>
          <cell r="L165" t="str">
            <v>02</v>
          </cell>
          <cell r="M165">
            <v>66.8</v>
          </cell>
          <cell r="N165">
            <v>26.72</v>
          </cell>
          <cell r="O165">
            <v>45.5</v>
          </cell>
          <cell r="P165">
            <v>27.3</v>
          </cell>
          <cell r="Q165">
            <v>54.019999999999996</v>
          </cell>
        </row>
        <row r="166">
          <cell r="C166" t="str">
            <v>左勇强</v>
          </cell>
          <cell r="D166" t="str">
            <v>430381199203113677</v>
          </cell>
          <cell r="E166" t="str">
            <v>1</v>
          </cell>
          <cell r="F166" t="str">
            <v>男</v>
          </cell>
          <cell r="G166" t="str">
            <v>43001</v>
          </cell>
          <cell r="H166" t="str">
            <v>长沙公共资源交易中心</v>
          </cell>
          <cell r="I166" t="str">
            <v>002</v>
          </cell>
          <cell r="J166" t="str">
            <v>信息系统管理</v>
          </cell>
          <cell r="K166" t="str">
            <v>05</v>
          </cell>
          <cell r="L166" t="str">
            <v>30</v>
          </cell>
          <cell r="M166">
            <v>54</v>
          </cell>
          <cell r="N166">
            <v>21.6</v>
          </cell>
          <cell r="O166">
            <v>51.5</v>
          </cell>
          <cell r="P166">
            <v>30.9</v>
          </cell>
          <cell r="Q166">
            <v>52.5</v>
          </cell>
        </row>
        <row r="167">
          <cell r="C167" t="str">
            <v>杨柳</v>
          </cell>
          <cell r="D167" t="str">
            <v>211322198511077263</v>
          </cell>
          <cell r="E167" t="str">
            <v>2</v>
          </cell>
          <cell r="F167" t="str">
            <v>女</v>
          </cell>
          <cell r="G167" t="str">
            <v>43001</v>
          </cell>
          <cell r="H167" t="str">
            <v>长沙公共资源交易中心</v>
          </cell>
          <cell r="I167" t="str">
            <v>002</v>
          </cell>
          <cell r="J167" t="str">
            <v>信息系统管理</v>
          </cell>
          <cell r="K167" t="str">
            <v>05</v>
          </cell>
          <cell r="L167" t="str">
            <v>28</v>
          </cell>
          <cell r="M167">
            <v>57.6</v>
          </cell>
          <cell r="N167">
            <v>23.040000000000003</v>
          </cell>
          <cell r="O167">
            <v>48.5</v>
          </cell>
          <cell r="P167">
            <v>29.099999999999998</v>
          </cell>
          <cell r="Q167">
            <v>52.14</v>
          </cell>
        </row>
        <row r="168">
          <cell r="C168" t="str">
            <v>陈尉</v>
          </cell>
          <cell r="D168" t="str">
            <v>431022199003140018</v>
          </cell>
          <cell r="E168" t="str">
            <v>1</v>
          </cell>
          <cell r="F168" t="str">
            <v>男</v>
          </cell>
          <cell r="G168" t="str">
            <v>43001</v>
          </cell>
          <cell r="H168" t="str">
            <v>长沙公共资源交易中心</v>
          </cell>
          <cell r="I168" t="str">
            <v>002</v>
          </cell>
          <cell r="J168" t="str">
            <v>信息系统管理</v>
          </cell>
          <cell r="K168" t="str">
            <v>05</v>
          </cell>
          <cell r="L168" t="str">
            <v>24</v>
          </cell>
          <cell r="M168">
            <v>58.8</v>
          </cell>
          <cell r="N168">
            <v>23.52</v>
          </cell>
          <cell r="O168">
            <v>44.5</v>
          </cell>
          <cell r="P168">
            <v>26.7</v>
          </cell>
          <cell r="Q168">
            <v>50.22</v>
          </cell>
        </row>
        <row r="169">
          <cell r="C169" t="str">
            <v>舒友逢</v>
          </cell>
          <cell r="D169" t="str">
            <v>431224199007171819</v>
          </cell>
          <cell r="E169" t="str">
            <v>1</v>
          </cell>
          <cell r="F169" t="str">
            <v>男</v>
          </cell>
          <cell r="G169" t="str">
            <v>43001</v>
          </cell>
          <cell r="H169" t="str">
            <v>长沙公共资源交易中心</v>
          </cell>
          <cell r="I169" t="str">
            <v>002</v>
          </cell>
          <cell r="J169" t="str">
            <v>信息系统管理</v>
          </cell>
          <cell r="K169" t="str">
            <v>05</v>
          </cell>
          <cell r="L169" t="str">
            <v>05</v>
          </cell>
          <cell r="M169">
            <v>48.8</v>
          </cell>
          <cell r="N169">
            <v>19.52</v>
          </cell>
          <cell r="O169">
            <v>50</v>
          </cell>
          <cell r="P169">
            <v>30</v>
          </cell>
          <cell r="Q169">
            <v>49.519999999999996</v>
          </cell>
        </row>
        <row r="170">
          <cell r="C170" t="str">
            <v>郭成</v>
          </cell>
          <cell r="D170" t="str">
            <v>43110319940509003X</v>
          </cell>
          <cell r="E170" t="str">
            <v>1</v>
          </cell>
          <cell r="F170" t="str">
            <v>男</v>
          </cell>
          <cell r="G170" t="str">
            <v>43001</v>
          </cell>
          <cell r="H170" t="str">
            <v>长沙公共资源交易中心</v>
          </cell>
          <cell r="I170" t="str">
            <v>002</v>
          </cell>
          <cell r="J170" t="str">
            <v>信息系统管理</v>
          </cell>
          <cell r="K170" t="str">
            <v>04</v>
          </cell>
          <cell r="L170" t="str">
            <v>27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王静</v>
          </cell>
          <cell r="D171" t="str">
            <v>430723198910183416</v>
          </cell>
          <cell r="E171" t="str">
            <v>1</v>
          </cell>
          <cell r="F171" t="str">
            <v>男</v>
          </cell>
          <cell r="G171" t="str">
            <v>43001</v>
          </cell>
          <cell r="H171" t="str">
            <v>长沙公共资源交易中心</v>
          </cell>
          <cell r="I171" t="str">
            <v>002</v>
          </cell>
          <cell r="J171" t="str">
            <v>信息系统管理</v>
          </cell>
          <cell r="K171" t="str">
            <v>04</v>
          </cell>
          <cell r="L171" t="str">
            <v>29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张芳</v>
          </cell>
          <cell r="D172" t="str">
            <v>430524199002161561</v>
          </cell>
          <cell r="E172" t="str">
            <v>2</v>
          </cell>
          <cell r="F172" t="str">
            <v>女</v>
          </cell>
          <cell r="G172" t="str">
            <v>43001</v>
          </cell>
          <cell r="H172" t="str">
            <v>长沙公共资源交易中心</v>
          </cell>
          <cell r="I172" t="str">
            <v>002</v>
          </cell>
          <cell r="J172" t="str">
            <v>信息系统管理</v>
          </cell>
          <cell r="K172" t="str">
            <v>04</v>
          </cell>
          <cell r="L172" t="str">
            <v>34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易鹏</v>
          </cell>
          <cell r="D173" t="str">
            <v>430223199003285117</v>
          </cell>
          <cell r="E173" t="str">
            <v>1</v>
          </cell>
          <cell r="F173" t="str">
            <v>男</v>
          </cell>
          <cell r="G173" t="str">
            <v>43001</v>
          </cell>
          <cell r="H173" t="str">
            <v>长沙公共资源交易中心</v>
          </cell>
          <cell r="I173" t="str">
            <v>002</v>
          </cell>
          <cell r="J173" t="str">
            <v>信息系统管理</v>
          </cell>
          <cell r="K173" t="str">
            <v>05</v>
          </cell>
          <cell r="L173" t="str">
            <v>01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刘信</v>
          </cell>
          <cell r="D174" t="str">
            <v>360311199411180033</v>
          </cell>
          <cell r="E174" t="str">
            <v>1</v>
          </cell>
          <cell r="F174" t="str">
            <v>男</v>
          </cell>
          <cell r="G174" t="str">
            <v>43001</v>
          </cell>
          <cell r="H174" t="str">
            <v>长沙公共资源交易中心</v>
          </cell>
          <cell r="I174" t="str">
            <v>002</v>
          </cell>
          <cell r="J174" t="str">
            <v>信息系统管理</v>
          </cell>
          <cell r="K174" t="str">
            <v>05</v>
          </cell>
          <cell r="L174" t="str">
            <v>03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刘畅</v>
          </cell>
          <cell r="D175" t="str">
            <v>430181199005033915</v>
          </cell>
          <cell r="E175" t="str">
            <v>1</v>
          </cell>
          <cell r="F175" t="str">
            <v>男</v>
          </cell>
          <cell r="G175" t="str">
            <v>43001</v>
          </cell>
          <cell r="H175" t="str">
            <v>长沙公共资源交易中心</v>
          </cell>
          <cell r="I175" t="str">
            <v>002</v>
          </cell>
          <cell r="J175" t="str">
            <v>信息系统管理</v>
          </cell>
          <cell r="K175" t="str">
            <v>05</v>
          </cell>
          <cell r="L175" t="str">
            <v>08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朱泽雅</v>
          </cell>
          <cell r="D176" t="str">
            <v>430502198511160011</v>
          </cell>
          <cell r="E176" t="str">
            <v>1</v>
          </cell>
          <cell r="F176" t="str">
            <v>男</v>
          </cell>
          <cell r="G176" t="str">
            <v>43001</v>
          </cell>
          <cell r="H176" t="str">
            <v>长沙公共资源交易中心</v>
          </cell>
          <cell r="I176" t="str">
            <v>002</v>
          </cell>
          <cell r="J176" t="str">
            <v>信息系统管理</v>
          </cell>
          <cell r="K176" t="str">
            <v>05</v>
          </cell>
          <cell r="L176" t="str">
            <v>17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傅苗</v>
          </cell>
          <cell r="D177" t="str">
            <v>430381198904146020</v>
          </cell>
          <cell r="E177" t="str">
            <v>2</v>
          </cell>
          <cell r="F177" t="str">
            <v>女</v>
          </cell>
          <cell r="G177" t="str">
            <v>43001</v>
          </cell>
          <cell r="H177" t="str">
            <v>长沙公共资源交易中心</v>
          </cell>
          <cell r="I177" t="str">
            <v>002</v>
          </cell>
          <cell r="J177" t="str">
            <v>信息系统管理</v>
          </cell>
          <cell r="K177" t="str">
            <v>05</v>
          </cell>
          <cell r="L177" t="str">
            <v>18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刘天祥</v>
          </cell>
          <cell r="D178" t="str">
            <v>430602199111274538</v>
          </cell>
          <cell r="E178" t="str">
            <v>1</v>
          </cell>
          <cell r="F178" t="str">
            <v>男</v>
          </cell>
          <cell r="G178" t="str">
            <v>43001</v>
          </cell>
          <cell r="H178" t="str">
            <v>长沙公共资源交易中心</v>
          </cell>
          <cell r="I178" t="str">
            <v>002</v>
          </cell>
          <cell r="J178" t="str">
            <v>信息系统管理</v>
          </cell>
          <cell r="K178" t="str">
            <v>05</v>
          </cell>
          <cell r="L178" t="str">
            <v>19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陈邵莎</v>
          </cell>
          <cell r="D179" t="str">
            <v>430529199210170042</v>
          </cell>
          <cell r="E179" t="str">
            <v>2</v>
          </cell>
          <cell r="F179" t="str">
            <v>女</v>
          </cell>
          <cell r="G179" t="str">
            <v>43001</v>
          </cell>
          <cell r="H179" t="str">
            <v>长沙公共资源交易中心</v>
          </cell>
          <cell r="I179" t="str">
            <v>002</v>
          </cell>
          <cell r="J179" t="str">
            <v>信息系统管理</v>
          </cell>
          <cell r="K179" t="str">
            <v>05</v>
          </cell>
          <cell r="L179" t="str">
            <v>25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黄若蓝</v>
          </cell>
          <cell r="D180" t="str">
            <v>430105198910295623</v>
          </cell>
          <cell r="E180" t="str">
            <v>2</v>
          </cell>
          <cell r="F180" t="str">
            <v>女</v>
          </cell>
          <cell r="G180" t="str">
            <v>43001</v>
          </cell>
          <cell r="H180" t="str">
            <v>长沙公共资源交易中心</v>
          </cell>
          <cell r="I180" t="str">
            <v>002</v>
          </cell>
          <cell r="J180" t="str">
            <v>信息系统管理</v>
          </cell>
          <cell r="K180" t="str">
            <v>05</v>
          </cell>
          <cell r="L180" t="str">
            <v>33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凌午阳</v>
          </cell>
          <cell r="D181" t="str">
            <v>430111199303231718</v>
          </cell>
          <cell r="E181" t="str">
            <v>1</v>
          </cell>
          <cell r="F181" t="str">
            <v>男</v>
          </cell>
          <cell r="G181" t="str">
            <v>43001</v>
          </cell>
          <cell r="H181" t="str">
            <v>长沙公共资源交易中心</v>
          </cell>
          <cell r="I181" t="str">
            <v>002</v>
          </cell>
          <cell r="J181" t="str">
            <v>信息系统管理</v>
          </cell>
          <cell r="K181" t="str">
            <v>05</v>
          </cell>
          <cell r="L181" t="str">
            <v>34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李帅峰</v>
          </cell>
          <cell r="D182" t="str">
            <v>43012419890721297X</v>
          </cell>
          <cell r="E182" t="str">
            <v>1</v>
          </cell>
          <cell r="F182" t="str">
            <v>男</v>
          </cell>
          <cell r="G182" t="str">
            <v>43001</v>
          </cell>
          <cell r="H182" t="str">
            <v>长沙公共资源交易中心</v>
          </cell>
          <cell r="I182" t="str">
            <v>002</v>
          </cell>
          <cell r="J182" t="str">
            <v>信息系统管理</v>
          </cell>
          <cell r="K182" t="str">
            <v>06</v>
          </cell>
          <cell r="L182" t="str">
            <v>02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雷飞鹏</v>
          </cell>
          <cell r="D183" t="str">
            <v>430481198507158752</v>
          </cell>
          <cell r="E183" t="str">
            <v>1</v>
          </cell>
          <cell r="F183" t="str">
            <v>男</v>
          </cell>
          <cell r="G183" t="str">
            <v>43001</v>
          </cell>
          <cell r="H183" t="str">
            <v>长沙公共资源交易中心</v>
          </cell>
          <cell r="I183" t="str">
            <v>002</v>
          </cell>
          <cell r="J183" t="str">
            <v>信息系统管理</v>
          </cell>
          <cell r="K183" t="str">
            <v>06</v>
          </cell>
          <cell r="L183" t="str">
            <v>05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王惠</v>
          </cell>
          <cell r="D184" t="str">
            <v>430321198404294928</v>
          </cell>
          <cell r="E184" t="str">
            <v>2</v>
          </cell>
          <cell r="F184" t="str">
            <v>女</v>
          </cell>
          <cell r="G184" t="str">
            <v>43001</v>
          </cell>
          <cell r="H184" t="str">
            <v>长沙公共资源交易中心</v>
          </cell>
          <cell r="I184" t="str">
            <v>002</v>
          </cell>
          <cell r="J184" t="str">
            <v>信息系统管理</v>
          </cell>
          <cell r="K184" t="str">
            <v>06</v>
          </cell>
          <cell r="L184" t="str">
            <v>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陈超</v>
          </cell>
          <cell r="D185" t="str">
            <v>430121198705162856</v>
          </cell>
          <cell r="E185" t="str">
            <v>1</v>
          </cell>
          <cell r="F185" t="str">
            <v>男</v>
          </cell>
          <cell r="G185" t="str">
            <v>43001</v>
          </cell>
          <cell r="H185" t="str">
            <v>长沙公共资源交易中心</v>
          </cell>
          <cell r="I185" t="str">
            <v>003</v>
          </cell>
          <cell r="J185" t="str">
            <v>公共资源交易管理</v>
          </cell>
          <cell r="K185" t="str">
            <v>06</v>
          </cell>
          <cell r="L185" t="str">
            <v>33</v>
          </cell>
          <cell r="M185">
            <v>82.2</v>
          </cell>
          <cell r="N185">
            <v>32.88</v>
          </cell>
          <cell r="O185">
            <v>79.5</v>
          </cell>
          <cell r="P185">
            <v>47.699999999999996</v>
          </cell>
          <cell r="Q185">
            <v>80.58</v>
          </cell>
        </row>
        <row r="186">
          <cell r="C186" t="str">
            <v>郭薇</v>
          </cell>
          <cell r="D186" t="str">
            <v>430381199202102626</v>
          </cell>
          <cell r="E186" t="str">
            <v>2</v>
          </cell>
          <cell r="F186" t="str">
            <v>女</v>
          </cell>
          <cell r="G186" t="str">
            <v>43001</v>
          </cell>
          <cell r="H186" t="str">
            <v>长沙公共资源交易中心</v>
          </cell>
          <cell r="I186" t="str">
            <v>003</v>
          </cell>
          <cell r="J186" t="str">
            <v>公共资源交易管理</v>
          </cell>
          <cell r="K186" t="str">
            <v>07</v>
          </cell>
          <cell r="L186" t="str">
            <v>34</v>
          </cell>
          <cell r="M186">
            <v>85.8</v>
          </cell>
          <cell r="N186">
            <v>34.32</v>
          </cell>
          <cell r="O186">
            <v>72.5</v>
          </cell>
          <cell r="P186">
            <v>43.5</v>
          </cell>
          <cell r="Q186">
            <v>77.82</v>
          </cell>
        </row>
        <row r="187">
          <cell r="C187" t="str">
            <v>吕胜</v>
          </cell>
          <cell r="D187" t="str">
            <v>430181198807298910</v>
          </cell>
          <cell r="E187" t="str">
            <v>1</v>
          </cell>
          <cell r="F187" t="str">
            <v>男</v>
          </cell>
          <cell r="G187" t="str">
            <v>43001</v>
          </cell>
          <cell r="H187" t="str">
            <v>长沙公共资源交易中心</v>
          </cell>
          <cell r="I187" t="str">
            <v>003</v>
          </cell>
          <cell r="J187" t="str">
            <v>公共资源交易管理</v>
          </cell>
          <cell r="K187" t="str">
            <v>07</v>
          </cell>
          <cell r="L187" t="str">
            <v>12</v>
          </cell>
          <cell r="M187">
            <v>77.8</v>
          </cell>
          <cell r="N187">
            <v>31.12</v>
          </cell>
          <cell r="O187">
            <v>71.25</v>
          </cell>
          <cell r="P187">
            <v>42.75</v>
          </cell>
          <cell r="Q187">
            <v>73.87</v>
          </cell>
        </row>
        <row r="188">
          <cell r="C188" t="str">
            <v>谢伟</v>
          </cell>
          <cell r="D188" t="str">
            <v>431002198709025812</v>
          </cell>
          <cell r="E188" t="str">
            <v>1</v>
          </cell>
          <cell r="F188" t="str">
            <v>男</v>
          </cell>
          <cell r="G188" t="str">
            <v>43001</v>
          </cell>
          <cell r="H188" t="str">
            <v>长沙公共资源交易中心</v>
          </cell>
          <cell r="I188" t="str">
            <v>003</v>
          </cell>
          <cell r="J188" t="str">
            <v>公共资源交易管理</v>
          </cell>
          <cell r="K188" t="str">
            <v>08</v>
          </cell>
          <cell r="L188" t="str">
            <v>14</v>
          </cell>
          <cell r="M188">
            <v>83.6</v>
          </cell>
          <cell r="N188">
            <v>33.44</v>
          </cell>
          <cell r="O188">
            <v>65.5</v>
          </cell>
          <cell r="P188">
            <v>39.3</v>
          </cell>
          <cell r="Q188">
            <v>72.74</v>
          </cell>
        </row>
        <row r="189">
          <cell r="C189" t="str">
            <v>戴艳岚</v>
          </cell>
          <cell r="D189" t="str">
            <v>430124198704023263</v>
          </cell>
          <cell r="E189" t="str">
            <v>2</v>
          </cell>
          <cell r="F189" t="str">
            <v>女</v>
          </cell>
          <cell r="G189" t="str">
            <v>43001</v>
          </cell>
          <cell r="H189" t="str">
            <v>长沙公共资源交易中心</v>
          </cell>
          <cell r="I189" t="str">
            <v>003</v>
          </cell>
          <cell r="J189" t="str">
            <v>公共资源交易管理</v>
          </cell>
          <cell r="K189" t="str">
            <v>12</v>
          </cell>
          <cell r="L189" t="str">
            <v>21</v>
          </cell>
          <cell r="M189">
            <v>75.2</v>
          </cell>
          <cell r="N189">
            <v>30.080000000000002</v>
          </cell>
          <cell r="O189">
            <v>70</v>
          </cell>
          <cell r="P189">
            <v>42</v>
          </cell>
          <cell r="Q189">
            <v>72.08</v>
          </cell>
        </row>
        <row r="190">
          <cell r="C190" t="str">
            <v>张阔明</v>
          </cell>
          <cell r="D190" t="str">
            <v>430124198912275430</v>
          </cell>
          <cell r="E190" t="str">
            <v>1</v>
          </cell>
          <cell r="F190" t="str">
            <v>男</v>
          </cell>
          <cell r="G190" t="str">
            <v>43001</v>
          </cell>
          <cell r="H190" t="str">
            <v>长沙公共资源交易中心</v>
          </cell>
          <cell r="I190" t="str">
            <v>003</v>
          </cell>
          <cell r="J190" t="str">
            <v>公共资源交易管理</v>
          </cell>
          <cell r="K190" t="str">
            <v>13</v>
          </cell>
          <cell r="L190" t="str">
            <v>32</v>
          </cell>
          <cell r="M190">
            <v>88.4</v>
          </cell>
          <cell r="N190">
            <v>35.36000000000001</v>
          </cell>
          <cell r="O190">
            <v>60.75</v>
          </cell>
          <cell r="P190">
            <v>36.449999999999996</v>
          </cell>
          <cell r="Q190">
            <v>71.81</v>
          </cell>
        </row>
        <row r="191">
          <cell r="C191" t="str">
            <v>张胜利</v>
          </cell>
          <cell r="D191" t="str">
            <v>430903198409041815</v>
          </cell>
          <cell r="E191" t="str">
            <v>1</v>
          </cell>
          <cell r="F191" t="str">
            <v>男</v>
          </cell>
          <cell r="G191" t="str">
            <v>43001</v>
          </cell>
          <cell r="H191" t="str">
            <v>长沙公共资源交易中心</v>
          </cell>
          <cell r="I191" t="str">
            <v>003</v>
          </cell>
          <cell r="J191" t="str">
            <v>公共资源交易管理</v>
          </cell>
          <cell r="K191" t="str">
            <v>12</v>
          </cell>
          <cell r="L191" t="str">
            <v>11</v>
          </cell>
          <cell r="M191">
            <v>75</v>
          </cell>
          <cell r="N191">
            <v>30</v>
          </cell>
          <cell r="O191">
            <v>69.5</v>
          </cell>
          <cell r="P191">
            <v>41.699999999999996</v>
          </cell>
          <cell r="Q191">
            <v>71.69999999999999</v>
          </cell>
        </row>
        <row r="192">
          <cell r="C192" t="str">
            <v>肖艳兰</v>
          </cell>
          <cell r="D192" t="str">
            <v>430922198609081386</v>
          </cell>
          <cell r="E192" t="str">
            <v>2</v>
          </cell>
          <cell r="F192" t="str">
            <v>女</v>
          </cell>
          <cell r="G192" t="str">
            <v>43001</v>
          </cell>
          <cell r="H192" t="str">
            <v>长沙公共资源交易中心</v>
          </cell>
          <cell r="I192" t="str">
            <v>003</v>
          </cell>
          <cell r="J192" t="str">
            <v>公共资源交易管理</v>
          </cell>
          <cell r="K192" t="str">
            <v>08</v>
          </cell>
          <cell r="L192" t="str">
            <v>19</v>
          </cell>
          <cell r="M192">
            <v>69.2</v>
          </cell>
          <cell r="N192">
            <v>27.680000000000003</v>
          </cell>
          <cell r="O192">
            <v>73</v>
          </cell>
          <cell r="P192">
            <v>43.8</v>
          </cell>
          <cell r="Q192">
            <v>71.48</v>
          </cell>
        </row>
        <row r="193">
          <cell r="C193" t="str">
            <v>李梦</v>
          </cell>
          <cell r="D193" t="str">
            <v>430425199109285266</v>
          </cell>
          <cell r="E193" t="str">
            <v>2</v>
          </cell>
          <cell r="F193" t="str">
            <v>女</v>
          </cell>
          <cell r="G193" t="str">
            <v>43001</v>
          </cell>
          <cell r="H193" t="str">
            <v>长沙公共资源交易中心</v>
          </cell>
          <cell r="I193" t="str">
            <v>003</v>
          </cell>
          <cell r="J193" t="str">
            <v>公共资源交易管理</v>
          </cell>
          <cell r="K193" t="str">
            <v>11</v>
          </cell>
          <cell r="L193" t="str">
            <v>08</v>
          </cell>
          <cell r="M193">
            <v>87.4</v>
          </cell>
          <cell r="N193">
            <v>34.96</v>
          </cell>
          <cell r="O193">
            <v>60.75</v>
          </cell>
          <cell r="P193">
            <v>36.449999999999996</v>
          </cell>
          <cell r="Q193">
            <v>71.41</v>
          </cell>
        </row>
        <row r="194">
          <cell r="C194" t="str">
            <v>刘萍</v>
          </cell>
          <cell r="D194" t="str">
            <v>430525199207262725</v>
          </cell>
          <cell r="E194" t="str">
            <v>2</v>
          </cell>
          <cell r="F194" t="str">
            <v>女</v>
          </cell>
          <cell r="G194" t="str">
            <v>43001</v>
          </cell>
          <cell r="H194" t="str">
            <v>长沙公共资源交易中心</v>
          </cell>
          <cell r="I194" t="str">
            <v>003</v>
          </cell>
          <cell r="J194" t="str">
            <v>公共资源交易管理</v>
          </cell>
          <cell r="K194" t="str">
            <v>09</v>
          </cell>
          <cell r="L194" t="str">
            <v>02</v>
          </cell>
          <cell r="M194">
            <v>80</v>
          </cell>
          <cell r="N194">
            <v>32</v>
          </cell>
          <cell r="O194">
            <v>65.25</v>
          </cell>
          <cell r="P194">
            <v>39.15</v>
          </cell>
          <cell r="Q194">
            <v>71.15</v>
          </cell>
        </row>
        <row r="195">
          <cell r="C195" t="str">
            <v>段宾</v>
          </cell>
          <cell r="D195" t="str">
            <v>412821199106022510</v>
          </cell>
          <cell r="E195" t="str">
            <v>1</v>
          </cell>
          <cell r="F195" t="str">
            <v>男</v>
          </cell>
          <cell r="G195" t="str">
            <v>43001</v>
          </cell>
          <cell r="H195" t="str">
            <v>长沙公共资源交易中心</v>
          </cell>
          <cell r="I195" t="str">
            <v>003</v>
          </cell>
          <cell r="J195" t="str">
            <v>公共资源交易管理</v>
          </cell>
          <cell r="K195" t="str">
            <v>12</v>
          </cell>
          <cell r="L195" t="str">
            <v>20</v>
          </cell>
          <cell r="M195">
            <v>80</v>
          </cell>
          <cell r="N195">
            <v>32</v>
          </cell>
          <cell r="O195">
            <v>64.25</v>
          </cell>
          <cell r="P195">
            <v>38.55</v>
          </cell>
          <cell r="Q195">
            <v>70.55</v>
          </cell>
        </row>
        <row r="196">
          <cell r="C196" t="str">
            <v>李岳</v>
          </cell>
          <cell r="D196" t="str">
            <v>43052119901024662X</v>
          </cell>
          <cell r="E196" t="str">
            <v>2</v>
          </cell>
          <cell r="F196" t="str">
            <v>女</v>
          </cell>
          <cell r="G196" t="str">
            <v>43001</v>
          </cell>
          <cell r="H196" t="str">
            <v>长沙公共资源交易中心</v>
          </cell>
          <cell r="I196" t="str">
            <v>003</v>
          </cell>
          <cell r="J196" t="str">
            <v>公共资源交易管理</v>
          </cell>
          <cell r="K196" t="str">
            <v>09</v>
          </cell>
          <cell r="L196" t="str">
            <v>24</v>
          </cell>
          <cell r="M196">
            <v>84.8</v>
          </cell>
          <cell r="N196">
            <v>33.92</v>
          </cell>
          <cell r="O196">
            <v>61</v>
          </cell>
          <cell r="P196">
            <v>36.6</v>
          </cell>
          <cell r="Q196">
            <v>70.52000000000001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20.625" style="0" customWidth="1"/>
    <col min="4" max="4" width="19.125" style="0" customWidth="1"/>
    <col min="5" max="5" width="11.75390625" style="0" customWidth="1"/>
    <col min="6" max="6" width="16.125" style="0" customWidth="1"/>
    <col min="7" max="7" width="10.25390625" style="0" customWidth="1"/>
    <col min="8" max="8" width="11.75390625" style="0" customWidth="1"/>
    <col min="9" max="9" width="8.25390625" style="0" customWidth="1"/>
    <col min="10" max="10" width="5.25390625" style="4" customWidth="1"/>
    <col min="11" max="11" width="6.125" style="0" customWidth="1"/>
  </cols>
  <sheetData>
    <row r="1" spans="1:11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3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9" t="s">
        <v>9</v>
      </c>
      <c r="J3" s="10" t="s">
        <v>10</v>
      </c>
      <c r="K3" s="9" t="s">
        <v>11</v>
      </c>
    </row>
    <row r="4" spans="1:11" s="3" customFormat="1" ht="19.5" customHeight="1">
      <c r="A4" s="8">
        <v>1</v>
      </c>
      <c r="B4" s="8"/>
      <c r="C4" s="8" t="s">
        <v>12</v>
      </c>
      <c r="D4" s="8" t="s">
        <v>13</v>
      </c>
      <c r="E4" s="8" t="s">
        <v>14</v>
      </c>
      <c r="F4" s="8" t="s">
        <v>15</v>
      </c>
      <c r="G4" s="8">
        <f>VLOOKUP(E4,'[1]排名表（仅作参考）'!$C$3:$M$196,11,0)</f>
        <v>85.2</v>
      </c>
      <c r="H4" s="8">
        <f>VLOOKUP(E4,'[1]排名表（仅作参考）'!$C$3:$O$196,13,0)</f>
        <v>87</v>
      </c>
      <c r="I4" s="8">
        <f>VLOOKUP(E4,'[1]排名表（仅作参考）'!$C$3:$Q$196,15,0)</f>
        <v>86.28</v>
      </c>
      <c r="J4" s="8">
        <v>1</v>
      </c>
      <c r="K4" s="8"/>
    </row>
    <row r="5" spans="1:11" s="3" customFormat="1" ht="19.5" customHeight="1">
      <c r="A5" s="8">
        <v>2</v>
      </c>
      <c r="B5" s="8"/>
      <c r="C5" s="8"/>
      <c r="D5" s="8" t="s">
        <v>13</v>
      </c>
      <c r="E5" s="8" t="s">
        <v>16</v>
      </c>
      <c r="F5" s="8" t="s">
        <v>17</v>
      </c>
      <c r="G5" s="8">
        <f>VLOOKUP(E5,'[1]排名表（仅作参考）'!$C$3:$M$196,11,0)</f>
        <v>83.2</v>
      </c>
      <c r="H5" s="8">
        <f>VLOOKUP(E5,'[1]排名表（仅作参考）'!$C$3:$O$196,13,0)</f>
        <v>86.5</v>
      </c>
      <c r="I5" s="8">
        <f>VLOOKUP(E5,'[1]排名表（仅作参考）'!$C$3:$Q$196,15,0)</f>
        <v>85.18</v>
      </c>
      <c r="J5" s="8">
        <v>2</v>
      </c>
      <c r="K5" s="8"/>
    </row>
    <row r="6" spans="1:11" s="3" customFormat="1" ht="19.5" customHeight="1">
      <c r="A6" s="8">
        <v>3</v>
      </c>
      <c r="B6" s="8"/>
      <c r="C6" s="8"/>
      <c r="D6" s="8" t="s">
        <v>13</v>
      </c>
      <c r="E6" s="8" t="s">
        <v>18</v>
      </c>
      <c r="F6" s="8" t="s">
        <v>19</v>
      </c>
      <c r="G6" s="8">
        <f>VLOOKUP(E6,'[1]排名表（仅作参考）'!$C$3:$M$196,11,0)</f>
        <v>79.4</v>
      </c>
      <c r="H6" s="8">
        <f>VLOOKUP(E6,'[1]排名表（仅作参考）'!$C$3:$O$196,13,0)</f>
        <v>85.5</v>
      </c>
      <c r="I6" s="8">
        <f>VLOOKUP(E6,'[1]排名表（仅作参考）'!$C$3:$Q$196,15,0)</f>
        <v>83.06</v>
      </c>
      <c r="J6" s="8">
        <v>3</v>
      </c>
      <c r="K6" s="8"/>
    </row>
    <row r="7" spans="1:11" s="3" customFormat="1" ht="19.5" customHeight="1">
      <c r="A7" s="8">
        <v>4</v>
      </c>
      <c r="B7" s="8"/>
      <c r="C7" s="8" t="s">
        <v>12</v>
      </c>
      <c r="D7" s="8" t="s">
        <v>20</v>
      </c>
      <c r="E7" s="8" t="s">
        <v>21</v>
      </c>
      <c r="F7" s="8" t="s">
        <v>22</v>
      </c>
      <c r="G7" s="8">
        <f>VLOOKUP(E7,'[1]排名表（仅作参考）'!$C$3:$M$196,11,0)</f>
        <v>82</v>
      </c>
      <c r="H7" s="8">
        <f>VLOOKUP(E7,'[1]排名表（仅作参考）'!$C$3:$O$196,13,0)</f>
        <v>74</v>
      </c>
      <c r="I7" s="8">
        <f>VLOOKUP(E7,'[1]排名表（仅作参考）'!$C$3:$Q$196,15,0)</f>
        <v>77.2</v>
      </c>
      <c r="J7" s="8">
        <v>1</v>
      </c>
      <c r="K7" s="8"/>
    </row>
    <row r="8" spans="1:11" s="3" customFormat="1" ht="19.5" customHeight="1">
      <c r="A8" s="8">
        <v>5</v>
      </c>
      <c r="B8" s="8"/>
      <c r="C8" s="8"/>
      <c r="D8" s="8" t="s">
        <v>20</v>
      </c>
      <c r="E8" s="8" t="s">
        <v>23</v>
      </c>
      <c r="F8" s="8" t="s">
        <v>24</v>
      </c>
      <c r="G8" s="8">
        <f>VLOOKUP(E8,'[1]排名表（仅作参考）'!$C$3:$M$196,11,0)</f>
        <v>76.4</v>
      </c>
      <c r="H8" s="8">
        <f>VLOOKUP(E8,'[1]排名表（仅作参考）'!$C$3:$O$196,13,0)</f>
        <v>75.5</v>
      </c>
      <c r="I8" s="8">
        <f>VLOOKUP(E8,'[1]排名表（仅作参考）'!$C$3:$Q$196,15,0)</f>
        <v>75.86</v>
      </c>
      <c r="J8" s="8">
        <v>2</v>
      </c>
      <c r="K8" s="8"/>
    </row>
    <row r="9" spans="1:11" s="3" customFormat="1" ht="19.5" customHeight="1">
      <c r="A9" s="8">
        <v>6</v>
      </c>
      <c r="B9" s="8"/>
      <c r="C9" s="8"/>
      <c r="D9" s="8" t="s">
        <v>20</v>
      </c>
      <c r="E9" s="8" t="s">
        <v>25</v>
      </c>
      <c r="F9" s="8" t="s">
        <v>26</v>
      </c>
      <c r="G9" s="8">
        <f>VLOOKUP(E9,'[1]排名表（仅作参考）'!$C$3:$M$196,11,0)</f>
        <v>77.2</v>
      </c>
      <c r="H9" s="8">
        <f>VLOOKUP(E9,'[1]排名表（仅作参考）'!$C$3:$O$196,13,0)</f>
        <v>73.5</v>
      </c>
      <c r="I9" s="8">
        <f>VLOOKUP(E9,'[1]排名表（仅作参考）'!$C$3:$Q$196,15,0)</f>
        <v>74.98</v>
      </c>
      <c r="J9" s="8">
        <v>3</v>
      </c>
      <c r="K9" s="8"/>
    </row>
    <row r="10" spans="1:11" s="3" customFormat="1" ht="19.5" customHeight="1">
      <c r="A10" s="8">
        <v>7</v>
      </c>
      <c r="B10" s="8"/>
      <c r="C10" s="8" t="s">
        <v>12</v>
      </c>
      <c r="D10" s="8" t="s">
        <v>27</v>
      </c>
      <c r="E10" s="8" t="s">
        <v>28</v>
      </c>
      <c r="F10" s="8" t="s">
        <v>29</v>
      </c>
      <c r="G10" s="8">
        <f>VLOOKUP(E10,'[1]排名表（仅作参考）'!$C$3:$M$196,11,0)</f>
        <v>82.2</v>
      </c>
      <c r="H10" s="8">
        <f>VLOOKUP(E10,'[1]排名表（仅作参考）'!$C$3:$O$196,13,0)</f>
        <v>79.5</v>
      </c>
      <c r="I10" s="8">
        <f>VLOOKUP(E10,'[1]排名表（仅作参考）'!$C$3:$Q$196,15,0)</f>
        <v>80.58</v>
      </c>
      <c r="J10" s="8">
        <v>1</v>
      </c>
      <c r="K10" s="8"/>
    </row>
    <row r="11" spans="1:11" s="3" customFormat="1" ht="19.5" customHeight="1">
      <c r="A11" s="8">
        <v>8</v>
      </c>
      <c r="B11" s="8"/>
      <c r="C11" s="8"/>
      <c r="D11" s="8" t="s">
        <v>27</v>
      </c>
      <c r="E11" s="8" t="s">
        <v>30</v>
      </c>
      <c r="F11" s="8" t="s">
        <v>31</v>
      </c>
      <c r="G11" s="8">
        <f>VLOOKUP(E11,'[1]排名表（仅作参考）'!$C$3:$M$196,11,0)</f>
        <v>85.8</v>
      </c>
      <c r="H11" s="8">
        <f>VLOOKUP(E11,'[1]排名表（仅作参考）'!$C$3:$O$196,13,0)</f>
        <v>72.5</v>
      </c>
      <c r="I11" s="8">
        <f>VLOOKUP(E11,'[1]排名表（仅作参考）'!$C$3:$Q$196,15,0)</f>
        <v>77.82</v>
      </c>
      <c r="J11" s="8">
        <v>2</v>
      </c>
      <c r="K11" s="8"/>
    </row>
    <row r="12" spans="1:11" s="3" customFormat="1" ht="19.5" customHeight="1">
      <c r="A12" s="8">
        <v>9</v>
      </c>
      <c r="B12" s="8"/>
      <c r="C12" s="8"/>
      <c r="D12" s="8" t="s">
        <v>27</v>
      </c>
      <c r="E12" s="8" t="s">
        <v>32</v>
      </c>
      <c r="F12" s="8" t="s">
        <v>33</v>
      </c>
      <c r="G12" s="8">
        <f>VLOOKUP(E12,'[1]排名表（仅作参考）'!$C$3:$M$196,11,0)</f>
        <v>77.8</v>
      </c>
      <c r="H12" s="8">
        <f>VLOOKUP(E12,'[1]排名表（仅作参考）'!$C$3:$O$196,13,0)</f>
        <v>71.25</v>
      </c>
      <c r="I12" s="8">
        <f>VLOOKUP(E12,'[1]排名表（仅作参考）'!$C$3:$Q$196,15,0)</f>
        <v>73.87</v>
      </c>
      <c r="J12" s="8">
        <v>3</v>
      </c>
      <c r="K12" s="8"/>
    </row>
    <row r="13" spans="1:11" s="3" customFormat="1" ht="19.5" customHeight="1">
      <c r="A13" s="8">
        <v>10</v>
      </c>
      <c r="B13" s="8"/>
      <c r="C13" s="8"/>
      <c r="D13" s="8" t="s">
        <v>27</v>
      </c>
      <c r="E13" s="8" t="s">
        <v>34</v>
      </c>
      <c r="F13" s="8" t="s">
        <v>35</v>
      </c>
      <c r="G13" s="8">
        <f>VLOOKUP(E13,'[1]排名表（仅作参考）'!$C$3:$M$196,11,0)</f>
        <v>83.6</v>
      </c>
      <c r="H13" s="8">
        <f>VLOOKUP(E13,'[1]排名表（仅作参考）'!$C$3:$O$196,13,0)</f>
        <v>65.5</v>
      </c>
      <c r="I13" s="8">
        <f>VLOOKUP(E13,'[1]排名表（仅作参考）'!$C$3:$Q$196,15,0)</f>
        <v>72.74</v>
      </c>
      <c r="J13" s="8">
        <v>4</v>
      </c>
      <c r="K13" s="8"/>
    </row>
    <row r="14" spans="1:11" s="3" customFormat="1" ht="19.5" customHeight="1">
      <c r="A14" s="8">
        <v>11</v>
      </c>
      <c r="B14" s="8"/>
      <c r="C14" s="8"/>
      <c r="D14" s="8" t="s">
        <v>27</v>
      </c>
      <c r="E14" s="8" t="s">
        <v>36</v>
      </c>
      <c r="F14" s="8" t="s">
        <v>37</v>
      </c>
      <c r="G14" s="8">
        <f>VLOOKUP(E14,'[1]排名表（仅作参考）'!$C$3:$M$196,11,0)</f>
        <v>75.2</v>
      </c>
      <c r="H14" s="8">
        <f>VLOOKUP(E14,'[1]排名表（仅作参考）'!$C$3:$O$196,13,0)</f>
        <v>70</v>
      </c>
      <c r="I14" s="8">
        <f>VLOOKUP(E14,'[1]排名表（仅作参考）'!$C$3:$Q$196,15,0)</f>
        <v>72.08</v>
      </c>
      <c r="J14" s="8">
        <v>5</v>
      </c>
      <c r="K14" s="8"/>
    </row>
    <row r="15" spans="1:11" s="3" customFormat="1" ht="19.5" customHeight="1">
      <c r="A15" s="8">
        <v>12</v>
      </c>
      <c r="B15" s="8"/>
      <c r="C15" s="8"/>
      <c r="D15" s="8" t="s">
        <v>27</v>
      </c>
      <c r="E15" s="8" t="s">
        <v>38</v>
      </c>
      <c r="F15" s="8" t="s">
        <v>39</v>
      </c>
      <c r="G15" s="8">
        <f>VLOOKUP(E15,'[1]排名表（仅作参考）'!$C$3:$M$196,11,0)</f>
        <v>88.4</v>
      </c>
      <c r="H15" s="8">
        <f>VLOOKUP(E15,'[1]排名表（仅作参考）'!$C$3:$O$196,13,0)</f>
        <v>60.75</v>
      </c>
      <c r="I15" s="8">
        <f>VLOOKUP(E15,'[1]排名表（仅作参考）'!$C$3:$Q$196,15,0)</f>
        <v>71.81</v>
      </c>
      <c r="J15" s="8">
        <v>6</v>
      </c>
      <c r="K15" s="8"/>
    </row>
    <row r="16" spans="1:11" s="3" customFormat="1" ht="19.5" customHeight="1">
      <c r="A16" s="8">
        <v>13</v>
      </c>
      <c r="B16" s="8"/>
      <c r="C16" s="8"/>
      <c r="D16" s="8" t="s">
        <v>27</v>
      </c>
      <c r="E16" s="8" t="s">
        <v>40</v>
      </c>
      <c r="F16" s="8" t="s">
        <v>41</v>
      </c>
      <c r="G16" s="8">
        <f>VLOOKUP(E16,'[1]排名表（仅作参考）'!$C$3:$M$196,11,0)</f>
        <v>75</v>
      </c>
      <c r="H16" s="8">
        <f>VLOOKUP(E16,'[1]排名表（仅作参考）'!$C$3:$O$196,13,0)</f>
        <v>69.5</v>
      </c>
      <c r="I16" s="8">
        <f>VLOOKUP(E16,'[1]排名表（仅作参考）'!$C$3:$Q$196,15,0)</f>
        <v>71.69999999999999</v>
      </c>
      <c r="J16" s="8">
        <v>7</v>
      </c>
      <c r="K16" s="8"/>
    </row>
    <row r="17" spans="1:11" s="3" customFormat="1" ht="19.5" customHeight="1">
      <c r="A17" s="8">
        <v>14</v>
      </c>
      <c r="B17" s="8"/>
      <c r="C17" s="8"/>
      <c r="D17" s="8" t="s">
        <v>27</v>
      </c>
      <c r="E17" s="8" t="s">
        <v>42</v>
      </c>
      <c r="F17" s="8" t="s">
        <v>43</v>
      </c>
      <c r="G17" s="8">
        <f>VLOOKUP(E17,'[1]排名表（仅作参考）'!$C$3:$M$196,11,0)</f>
        <v>69.2</v>
      </c>
      <c r="H17" s="8">
        <f>VLOOKUP(E17,'[1]排名表（仅作参考）'!$C$3:$O$196,13,0)</f>
        <v>73</v>
      </c>
      <c r="I17" s="8">
        <f>VLOOKUP(E17,'[1]排名表（仅作参考）'!$C$3:$Q$196,15,0)</f>
        <v>71.48</v>
      </c>
      <c r="J17" s="8">
        <v>8</v>
      </c>
      <c r="K17" s="8"/>
    </row>
    <row r="18" spans="1:11" s="3" customFormat="1" ht="19.5" customHeight="1">
      <c r="A18" s="8">
        <v>15</v>
      </c>
      <c r="B18" s="8"/>
      <c r="C18" s="8"/>
      <c r="D18" s="8" t="s">
        <v>27</v>
      </c>
      <c r="E18" s="8" t="s">
        <v>44</v>
      </c>
      <c r="F18" s="8" t="s">
        <v>45</v>
      </c>
      <c r="G18" s="8">
        <f>VLOOKUP(E18,'[1]排名表（仅作参考）'!$C$3:$M$196,11,0)</f>
        <v>87.4</v>
      </c>
      <c r="H18" s="8">
        <f>VLOOKUP(E18,'[1]排名表（仅作参考）'!$C$3:$O$196,13,0)</f>
        <v>60.75</v>
      </c>
      <c r="I18" s="8">
        <f>VLOOKUP(E18,'[1]排名表（仅作参考）'!$C$3:$Q$196,15,0)</f>
        <v>71.41</v>
      </c>
      <c r="J18" s="8">
        <v>9</v>
      </c>
      <c r="K18" s="8"/>
    </row>
    <row r="19" spans="1:11" s="3" customFormat="1" ht="19.5" customHeight="1">
      <c r="A19" s="8">
        <v>16</v>
      </c>
      <c r="B19" s="8"/>
      <c r="C19" s="8"/>
      <c r="D19" s="8" t="s">
        <v>27</v>
      </c>
      <c r="E19" s="8" t="s">
        <v>46</v>
      </c>
      <c r="F19" s="8" t="s">
        <v>47</v>
      </c>
      <c r="G19" s="8">
        <f>VLOOKUP(E19,'[1]排名表（仅作参考）'!$C$3:$M$196,11,0)</f>
        <v>80</v>
      </c>
      <c r="H19" s="8">
        <f>VLOOKUP(E19,'[1]排名表（仅作参考）'!$C$3:$O$196,13,0)</f>
        <v>65.25</v>
      </c>
      <c r="I19" s="8">
        <f>VLOOKUP(E19,'[1]排名表（仅作参考）'!$C$3:$Q$196,15,0)</f>
        <v>71.15</v>
      </c>
      <c r="J19" s="8">
        <v>10</v>
      </c>
      <c r="K19" s="8"/>
    </row>
    <row r="20" spans="1:11" s="3" customFormat="1" ht="19.5" customHeight="1">
      <c r="A20" s="8">
        <v>17</v>
      </c>
      <c r="B20" s="8"/>
      <c r="C20" s="8"/>
      <c r="D20" s="8" t="s">
        <v>27</v>
      </c>
      <c r="E20" s="8" t="s">
        <v>48</v>
      </c>
      <c r="F20" s="8" t="s">
        <v>49</v>
      </c>
      <c r="G20" s="8">
        <f>VLOOKUP(E20,'[1]排名表（仅作参考）'!$C$3:$M$196,11,0)</f>
        <v>80</v>
      </c>
      <c r="H20" s="8">
        <f>VLOOKUP(E20,'[1]排名表（仅作参考）'!$C$3:$O$196,13,0)</f>
        <v>64.25</v>
      </c>
      <c r="I20" s="8">
        <f>VLOOKUP(E20,'[1]排名表（仅作参考）'!$C$3:$Q$196,15,0)</f>
        <v>70.55</v>
      </c>
      <c r="J20" s="8">
        <v>11</v>
      </c>
      <c r="K20" s="8"/>
    </row>
    <row r="21" spans="1:11" s="3" customFormat="1" ht="19.5" customHeight="1">
      <c r="A21" s="8">
        <v>18</v>
      </c>
      <c r="B21" s="8"/>
      <c r="C21" s="8"/>
      <c r="D21" s="8" t="s">
        <v>27</v>
      </c>
      <c r="E21" s="8" t="s">
        <v>50</v>
      </c>
      <c r="F21" s="8" t="s">
        <v>51</v>
      </c>
      <c r="G21" s="8">
        <f>VLOOKUP(E21,'[1]排名表（仅作参考）'!$C$3:$M$196,11,0)</f>
        <v>84.8</v>
      </c>
      <c r="H21" s="8">
        <f>VLOOKUP(E21,'[1]排名表（仅作参考）'!$C$3:$O$196,13,0)</f>
        <v>61</v>
      </c>
      <c r="I21" s="8">
        <f>VLOOKUP(E21,'[1]排名表（仅作参考）'!$C$3:$Q$196,15,0)</f>
        <v>70.52000000000001</v>
      </c>
      <c r="J21" s="8">
        <v>12</v>
      </c>
      <c r="K21" s="8"/>
    </row>
  </sheetData>
  <sheetProtection/>
  <mergeCells count="5">
    <mergeCell ref="A1:K1"/>
    <mergeCell ref="B4:B21"/>
    <mergeCell ref="C4:C6"/>
    <mergeCell ref="C7:C9"/>
    <mergeCell ref="C10:C21"/>
  </mergeCells>
  <printOptions/>
  <pageMargins left="0.7480314960629921" right="0.5511811023622047" top="0.7874015748031497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8" sqref="H8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20.625" style="0" customWidth="1"/>
    <col min="4" max="4" width="19.125" style="0" customWidth="1"/>
    <col min="5" max="5" width="11.75390625" style="0" customWidth="1"/>
    <col min="6" max="6" width="16.125" style="0" customWidth="1"/>
    <col min="7" max="7" width="10.25390625" style="0" customWidth="1"/>
    <col min="8" max="8" width="11.75390625" style="0" customWidth="1"/>
    <col min="9" max="9" width="8.25390625" style="0" customWidth="1"/>
    <col min="10" max="10" width="5.25390625" style="4" customWidth="1"/>
    <col min="11" max="11" width="6.125" style="0" customWidth="1"/>
    <col min="12" max="12" width="14.625" style="0" customWidth="1"/>
  </cols>
  <sheetData>
    <row r="1" spans="1:11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2" customFormat="1" ht="3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9" t="s">
        <v>9</v>
      </c>
      <c r="J3" s="10" t="s">
        <v>10</v>
      </c>
      <c r="K3" s="9" t="s">
        <v>11</v>
      </c>
      <c r="L3" s="6" t="s">
        <v>52</v>
      </c>
    </row>
    <row r="4" spans="1:12" s="3" customFormat="1" ht="19.5" customHeight="1">
      <c r="A4" s="8">
        <v>1</v>
      </c>
      <c r="B4" s="8"/>
      <c r="C4" s="8" t="s">
        <v>12</v>
      </c>
      <c r="D4" s="8" t="s">
        <v>13</v>
      </c>
      <c r="E4" s="8" t="s">
        <v>14</v>
      </c>
      <c r="F4" s="8" t="s">
        <v>15</v>
      </c>
      <c r="G4" s="8">
        <f>VLOOKUP(E4,'[1]排名表（仅作参考）'!$C$3:$M$196,11,0)</f>
        <v>85.2</v>
      </c>
      <c r="H4" s="8">
        <f>VLOOKUP(E4,'[1]排名表（仅作参考）'!$C$3:$O$196,13,0)</f>
        <v>87</v>
      </c>
      <c r="I4" s="8">
        <f>VLOOKUP(E4,'[1]排名表（仅作参考）'!$C$3:$Q$196,15,0)</f>
        <v>86.28</v>
      </c>
      <c r="J4" s="8">
        <v>1</v>
      </c>
      <c r="K4" s="8"/>
      <c r="L4" s="11"/>
    </row>
    <row r="5" spans="1:12" s="3" customFormat="1" ht="19.5" customHeight="1">
      <c r="A5" s="8">
        <v>2</v>
      </c>
      <c r="B5" s="8"/>
      <c r="C5" s="8"/>
      <c r="D5" s="8" t="s">
        <v>13</v>
      </c>
      <c r="E5" s="8" t="s">
        <v>16</v>
      </c>
      <c r="F5" s="8" t="s">
        <v>17</v>
      </c>
      <c r="G5" s="8">
        <f>VLOOKUP(E5,'[1]排名表（仅作参考）'!$C$3:$M$196,11,0)</f>
        <v>83.2</v>
      </c>
      <c r="H5" s="8">
        <f>VLOOKUP(E5,'[1]排名表（仅作参考）'!$C$3:$O$196,13,0)</f>
        <v>86.5</v>
      </c>
      <c r="I5" s="8">
        <f>VLOOKUP(E5,'[1]排名表（仅作参考）'!$C$3:$Q$196,15,0)</f>
        <v>85.18</v>
      </c>
      <c r="J5" s="8">
        <v>2</v>
      </c>
      <c r="K5" s="8"/>
      <c r="L5" s="11"/>
    </row>
    <row r="6" spans="1:12" s="3" customFormat="1" ht="19.5" customHeight="1">
      <c r="A6" s="8">
        <v>3</v>
      </c>
      <c r="B6" s="8"/>
      <c r="C6" s="8"/>
      <c r="D6" s="8" t="s">
        <v>13</v>
      </c>
      <c r="E6" s="8" t="s">
        <v>18</v>
      </c>
      <c r="F6" s="8" t="s">
        <v>19</v>
      </c>
      <c r="G6" s="8">
        <f>VLOOKUP(E6,'[1]排名表（仅作参考）'!$C$3:$M$196,11,0)</f>
        <v>79.4</v>
      </c>
      <c r="H6" s="8">
        <f>VLOOKUP(E6,'[1]排名表（仅作参考）'!$C$3:$O$196,13,0)</f>
        <v>85.5</v>
      </c>
      <c r="I6" s="8">
        <f>VLOOKUP(E6,'[1]排名表（仅作参考）'!$C$3:$Q$196,15,0)</f>
        <v>83.06</v>
      </c>
      <c r="J6" s="8">
        <v>3</v>
      </c>
      <c r="K6" s="8"/>
      <c r="L6" s="11"/>
    </row>
    <row r="7" spans="1:12" s="3" customFormat="1" ht="19.5" customHeight="1">
      <c r="A7" s="8">
        <v>4</v>
      </c>
      <c r="B7" s="8"/>
      <c r="C7" s="8" t="s">
        <v>12</v>
      </c>
      <c r="D7" s="8" t="s">
        <v>20</v>
      </c>
      <c r="E7" s="8" t="s">
        <v>21</v>
      </c>
      <c r="F7" s="8" t="s">
        <v>22</v>
      </c>
      <c r="G7" s="8">
        <f>VLOOKUP(E7,'[1]排名表（仅作参考）'!$C$3:$M$196,11,0)</f>
        <v>82</v>
      </c>
      <c r="H7" s="8">
        <f>VLOOKUP(E7,'[1]排名表（仅作参考）'!$C$3:$O$196,13,0)</f>
        <v>74</v>
      </c>
      <c r="I7" s="8">
        <f>VLOOKUP(E7,'[1]排名表（仅作参考）'!$C$3:$Q$196,15,0)</f>
        <v>77.2</v>
      </c>
      <c r="J7" s="8">
        <v>1</v>
      </c>
      <c r="K7" s="8"/>
      <c r="L7" s="11"/>
    </row>
    <row r="8" spans="1:12" s="3" customFormat="1" ht="19.5" customHeight="1">
      <c r="A8" s="8">
        <v>5</v>
      </c>
      <c r="B8" s="8"/>
      <c r="C8" s="8"/>
      <c r="D8" s="8" t="s">
        <v>20</v>
      </c>
      <c r="E8" s="8" t="s">
        <v>23</v>
      </c>
      <c r="F8" s="8" t="s">
        <v>24</v>
      </c>
      <c r="G8" s="8">
        <f>VLOOKUP(E8,'[1]排名表（仅作参考）'!$C$3:$M$196,11,0)</f>
        <v>76.4</v>
      </c>
      <c r="H8" s="8">
        <f>VLOOKUP(E8,'[1]排名表（仅作参考）'!$C$3:$O$196,13,0)</f>
        <v>75.5</v>
      </c>
      <c r="I8" s="8">
        <f>VLOOKUP(E8,'[1]排名表（仅作参考）'!$C$3:$Q$196,15,0)</f>
        <v>75.86</v>
      </c>
      <c r="J8" s="8">
        <v>2</v>
      </c>
      <c r="K8" s="8"/>
      <c r="L8" s="11"/>
    </row>
    <row r="9" spans="1:12" s="3" customFormat="1" ht="19.5" customHeight="1">
      <c r="A9" s="8">
        <v>6</v>
      </c>
      <c r="B9" s="8"/>
      <c r="C9" s="8"/>
      <c r="D9" s="8" t="s">
        <v>20</v>
      </c>
      <c r="E9" s="8" t="s">
        <v>25</v>
      </c>
      <c r="F9" s="8" t="s">
        <v>26</v>
      </c>
      <c r="G9" s="8">
        <f>VLOOKUP(E9,'[1]排名表（仅作参考）'!$C$3:$M$196,11,0)</f>
        <v>77.2</v>
      </c>
      <c r="H9" s="8">
        <f>VLOOKUP(E9,'[1]排名表（仅作参考）'!$C$3:$O$196,13,0)</f>
        <v>73.5</v>
      </c>
      <c r="I9" s="8">
        <f>VLOOKUP(E9,'[1]排名表（仅作参考）'!$C$3:$Q$196,15,0)</f>
        <v>74.98</v>
      </c>
      <c r="J9" s="8">
        <v>3</v>
      </c>
      <c r="K9" s="8"/>
      <c r="L9" s="11"/>
    </row>
    <row r="10" spans="1:12" s="3" customFormat="1" ht="19.5" customHeight="1">
      <c r="A10" s="8">
        <v>7</v>
      </c>
      <c r="B10" s="8"/>
      <c r="C10" s="8" t="s">
        <v>12</v>
      </c>
      <c r="D10" s="8" t="s">
        <v>27</v>
      </c>
      <c r="E10" s="8" t="s">
        <v>28</v>
      </c>
      <c r="F10" s="8" t="s">
        <v>29</v>
      </c>
      <c r="G10" s="8">
        <f>VLOOKUP(E10,'[1]排名表（仅作参考）'!$C$3:$M$196,11,0)</f>
        <v>82.2</v>
      </c>
      <c r="H10" s="8">
        <f>VLOOKUP(E10,'[1]排名表（仅作参考）'!$C$3:$O$196,13,0)</f>
        <v>79.5</v>
      </c>
      <c r="I10" s="8">
        <f>VLOOKUP(E10,'[1]排名表（仅作参考）'!$C$3:$Q$196,15,0)</f>
        <v>80.58</v>
      </c>
      <c r="J10" s="8">
        <v>1</v>
      </c>
      <c r="K10" s="8"/>
      <c r="L10" s="11"/>
    </row>
    <row r="11" spans="1:12" s="3" customFormat="1" ht="19.5" customHeight="1">
      <c r="A11" s="8">
        <v>8</v>
      </c>
      <c r="B11" s="8"/>
      <c r="C11" s="8"/>
      <c r="D11" s="8" t="s">
        <v>27</v>
      </c>
      <c r="E11" s="8" t="s">
        <v>30</v>
      </c>
      <c r="F11" s="8" t="s">
        <v>31</v>
      </c>
      <c r="G11" s="8">
        <f>VLOOKUP(E11,'[1]排名表（仅作参考）'!$C$3:$M$196,11,0)</f>
        <v>85.8</v>
      </c>
      <c r="H11" s="8">
        <f>VLOOKUP(E11,'[1]排名表（仅作参考）'!$C$3:$O$196,13,0)</f>
        <v>72.5</v>
      </c>
      <c r="I11" s="8">
        <f>VLOOKUP(E11,'[1]排名表（仅作参考）'!$C$3:$Q$196,15,0)</f>
        <v>77.82</v>
      </c>
      <c r="J11" s="8">
        <v>2</v>
      </c>
      <c r="K11" s="8"/>
      <c r="L11" s="11"/>
    </row>
    <row r="12" spans="1:12" s="3" customFormat="1" ht="19.5" customHeight="1">
      <c r="A12" s="8">
        <v>9</v>
      </c>
      <c r="B12" s="8"/>
      <c r="C12" s="8"/>
      <c r="D12" s="8" t="s">
        <v>27</v>
      </c>
      <c r="E12" s="8" t="s">
        <v>32</v>
      </c>
      <c r="F12" s="8" t="s">
        <v>33</v>
      </c>
      <c r="G12" s="8">
        <f>VLOOKUP(E12,'[1]排名表（仅作参考）'!$C$3:$M$196,11,0)</f>
        <v>77.8</v>
      </c>
      <c r="H12" s="8">
        <f>VLOOKUP(E12,'[1]排名表（仅作参考）'!$C$3:$O$196,13,0)</f>
        <v>71.25</v>
      </c>
      <c r="I12" s="8">
        <f>VLOOKUP(E12,'[1]排名表（仅作参考）'!$C$3:$Q$196,15,0)</f>
        <v>73.87</v>
      </c>
      <c r="J12" s="8">
        <v>3</v>
      </c>
      <c r="K12" s="8"/>
      <c r="L12" s="11"/>
    </row>
    <row r="13" spans="1:12" s="3" customFormat="1" ht="19.5" customHeight="1">
      <c r="A13" s="8">
        <v>10</v>
      </c>
      <c r="B13" s="8"/>
      <c r="C13" s="8"/>
      <c r="D13" s="8" t="s">
        <v>27</v>
      </c>
      <c r="E13" s="8" t="s">
        <v>34</v>
      </c>
      <c r="F13" s="8" t="s">
        <v>35</v>
      </c>
      <c r="G13" s="8">
        <f>VLOOKUP(E13,'[1]排名表（仅作参考）'!$C$3:$M$196,11,0)</f>
        <v>83.6</v>
      </c>
      <c r="H13" s="8">
        <f>VLOOKUP(E13,'[1]排名表（仅作参考）'!$C$3:$O$196,13,0)</f>
        <v>65.5</v>
      </c>
      <c r="I13" s="8">
        <f>VLOOKUP(E13,'[1]排名表（仅作参考）'!$C$3:$Q$196,15,0)</f>
        <v>72.74</v>
      </c>
      <c r="J13" s="8">
        <v>4</v>
      </c>
      <c r="K13" s="8"/>
      <c r="L13" s="11"/>
    </row>
    <row r="14" spans="1:12" s="3" customFormat="1" ht="19.5" customHeight="1">
      <c r="A14" s="8">
        <v>11</v>
      </c>
      <c r="B14" s="8"/>
      <c r="C14" s="8"/>
      <c r="D14" s="8" t="s">
        <v>27</v>
      </c>
      <c r="E14" s="8" t="s">
        <v>36</v>
      </c>
      <c r="F14" s="8" t="s">
        <v>37</v>
      </c>
      <c r="G14" s="8">
        <f>VLOOKUP(E14,'[1]排名表（仅作参考）'!$C$3:$M$196,11,0)</f>
        <v>75.2</v>
      </c>
      <c r="H14" s="8">
        <f>VLOOKUP(E14,'[1]排名表（仅作参考）'!$C$3:$O$196,13,0)</f>
        <v>70</v>
      </c>
      <c r="I14" s="8">
        <f>VLOOKUP(E14,'[1]排名表（仅作参考）'!$C$3:$Q$196,15,0)</f>
        <v>72.08</v>
      </c>
      <c r="J14" s="8">
        <v>5</v>
      </c>
      <c r="K14" s="8"/>
      <c r="L14" s="11"/>
    </row>
    <row r="15" spans="1:12" s="3" customFormat="1" ht="19.5" customHeight="1">
      <c r="A15" s="8">
        <v>12</v>
      </c>
      <c r="B15" s="8"/>
      <c r="C15" s="8"/>
      <c r="D15" s="8" t="s">
        <v>27</v>
      </c>
      <c r="E15" s="8" t="s">
        <v>38</v>
      </c>
      <c r="F15" s="8" t="s">
        <v>39</v>
      </c>
      <c r="G15" s="8">
        <f>VLOOKUP(E15,'[1]排名表（仅作参考）'!$C$3:$M$196,11,0)</f>
        <v>88.4</v>
      </c>
      <c r="H15" s="8">
        <f>VLOOKUP(E15,'[1]排名表（仅作参考）'!$C$3:$O$196,13,0)</f>
        <v>60.75</v>
      </c>
      <c r="I15" s="8">
        <f>VLOOKUP(E15,'[1]排名表（仅作参考）'!$C$3:$Q$196,15,0)</f>
        <v>71.81</v>
      </c>
      <c r="J15" s="8">
        <v>6</v>
      </c>
      <c r="K15" s="8"/>
      <c r="L15" s="11"/>
    </row>
    <row r="16" spans="1:12" s="3" customFormat="1" ht="19.5" customHeight="1">
      <c r="A16" s="8">
        <v>13</v>
      </c>
      <c r="B16" s="8"/>
      <c r="C16" s="8"/>
      <c r="D16" s="8" t="s">
        <v>27</v>
      </c>
      <c r="E16" s="8" t="s">
        <v>40</v>
      </c>
      <c r="F16" s="8" t="s">
        <v>41</v>
      </c>
      <c r="G16" s="8">
        <f>VLOOKUP(E16,'[1]排名表（仅作参考）'!$C$3:$M$196,11,0)</f>
        <v>75</v>
      </c>
      <c r="H16" s="8">
        <f>VLOOKUP(E16,'[1]排名表（仅作参考）'!$C$3:$O$196,13,0)</f>
        <v>69.5</v>
      </c>
      <c r="I16" s="8">
        <f>VLOOKUP(E16,'[1]排名表（仅作参考）'!$C$3:$Q$196,15,0)</f>
        <v>71.69999999999999</v>
      </c>
      <c r="J16" s="8">
        <v>7</v>
      </c>
      <c r="K16" s="8"/>
      <c r="L16" s="11"/>
    </row>
    <row r="17" spans="1:12" s="3" customFormat="1" ht="19.5" customHeight="1">
      <c r="A17" s="8">
        <v>14</v>
      </c>
      <c r="B17" s="8"/>
      <c r="C17" s="8"/>
      <c r="D17" s="8" t="s">
        <v>27</v>
      </c>
      <c r="E17" s="8" t="s">
        <v>42</v>
      </c>
      <c r="F17" s="8" t="s">
        <v>43</v>
      </c>
      <c r="G17" s="8">
        <f>VLOOKUP(E17,'[1]排名表（仅作参考）'!$C$3:$M$196,11,0)</f>
        <v>69.2</v>
      </c>
      <c r="H17" s="8">
        <f>VLOOKUP(E17,'[1]排名表（仅作参考）'!$C$3:$O$196,13,0)</f>
        <v>73</v>
      </c>
      <c r="I17" s="8">
        <f>VLOOKUP(E17,'[1]排名表（仅作参考）'!$C$3:$Q$196,15,0)</f>
        <v>71.48</v>
      </c>
      <c r="J17" s="8">
        <v>8</v>
      </c>
      <c r="K17" s="8"/>
      <c r="L17" s="11"/>
    </row>
    <row r="18" spans="1:12" s="3" customFormat="1" ht="19.5" customHeight="1">
      <c r="A18" s="8">
        <v>15</v>
      </c>
      <c r="B18" s="8"/>
      <c r="C18" s="8"/>
      <c r="D18" s="8" t="s">
        <v>27</v>
      </c>
      <c r="E18" s="8" t="s">
        <v>44</v>
      </c>
      <c r="F18" s="8" t="s">
        <v>45</v>
      </c>
      <c r="G18" s="8">
        <f>VLOOKUP(E18,'[1]排名表（仅作参考）'!$C$3:$M$196,11,0)</f>
        <v>87.4</v>
      </c>
      <c r="H18" s="8">
        <f>VLOOKUP(E18,'[1]排名表（仅作参考）'!$C$3:$O$196,13,0)</f>
        <v>60.75</v>
      </c>
      <c r="I18" s="8">
        <f>VLOOKUP(E18,'[1]排名表（仅作参考）'!$C$3:$Q$196,15,0)</f>
        <v>71.41</v>
      </c>
      <c r="J18" s="8">
        <v>9</v>
      </c>
      <c r="K18" s="8"/>
      <c r="L18" s="11"/>
    </row>
    <row r="19" spans="1:12" s="3" customFormat="1" ht="19.5" customHeight="1">
      <c r="A19" s="8">
        <v>16</v>
      </c>
      <c r="B19" s="8"/>
      <c r="C19" s="8"/>
      <c r="D19" s="8" t="s">
        <v>27</v>
      </c>
      <c r="E19" s="8" t="s">
        <v>46</v>
      </c>
      <c r="F19" s="8" t="s">
        <v>47</v>
      </c>
      <c r="G19" s="8">
        <f>VLOOKUP(E19,'[1]排名表（仅作参考）'!$C$3:$M$196,11,0)</f>
        <v>80</v>
      </c>
      <c r="H19" s="8">
        <f>VLOOKUP(E19,'[1]排名表（仅作参考）'!$C$3:$O$196,13,0)</f>
        <v>65.25</v>
      </c>
      <c r="I19" s="8">
        <f>VLOOKUP(E19,'[1]排名表（仅作参考）'!$C$3:$Q$196,15,0)</f>
        <v>71.15</v>
      </c>
      <c r="J19" s="8">
        <v>10</v>
      </c>
      <c r="K19" s="8"/>
      <c r="L19" s="11"/>
    </row>
    <row r="20" spans="1:12" s="3" customFormat="1" ht="19.5" customHeight="1">
      <c r="A20" s="8">
        <v>17</v>
      </c>
      <c r="B20" s="8"/>
      <c r="C20" s="8"/>
      <c r="D20" s="8" t="s">
        <v>27</v>
      </c>
      <c r="E20" s="8" t="s">
        <v>48</v>
      </c>
      <c r="F20" s="8" t="s">
        <v>49</v>
      </c>
      <c r="G20" s="8">
        <f>VLOOKUP(E20,'[1]排名表（仅作参考）'!$C$3:$M$196,11,0)</f>
        <v>80</v>
      </c>
      <c r="H20" s="8">
        <f>VLOOKUP(E20,'[1]排名表（仅作参考）'!$C$3:$O$196,13,0)</f>
        <v>64.25</v>
      </c>
      <c r="I20" s="8">
        <f>VLOOKUP(E20,'[1]排名表（仅作参考）'!$C$3:$Q$196,15,0)</f>
        <v>70.55</v>
      </c>
      <c r="J20" s="8">
        <v>11</v>
      </c>
      <c r="K20" s="8"/>
      <c r="L20" s="11"/>
    </row>
    <row r="21" spans="1:12" s="3" customFormat="1" ht="19.5" customHeight="1">
      <c r="A21" s="8">
        <v>18</v>
      </c>
      <c r="B21" s="8"/>
      <c r="C21" s="8"/>
      <c r="D21" s="8" t="s">
        <v>27</v>
      </c>
      <c r="E21" s="8" t="s">
        <v>50</v>
      </c>
      <c r="F21" s="8" t="s">
        <v>51</v>
      </c>
      <c r="G21" s="8">
        <f>VLOOKUP(E21,'[1]排名表（仅作参考）'!$C$3:$M$196,11,0)</f>
        <v>84.8</v>
      </c>
      <c r="H21" s="8">
        <f>VLOOKUP(E21,'[1]排名表（仅作参考）'!$C$3:$O$196,13,0)</f>
        <v>61</v>
      </c>
      <c r="I21" s="8">
        <f>VLOOKUP(E21,'[1]排名表（仅作参考）'!$C$3:$Q$196,15,0)</f>
        <v>70.52000000000001</v>
      </c>
      <c r="J21" s="8">
        <v>12</v>
      </c>
      <c r="K21" s="8"/>
      <c r="L21" s="11"/>
    </row>
  </sheetData>
  <sheetProtection/>
  <mergeCells count="5">
    <mergeCell ref="A1:K1"/>
    <mergeCell ref="B4:B21"/>
    <mergeCell ref="C4:C6"/>
    <mergeCell ref="C7:C9"/>
    <mergeCell ref="C10:C21"/>
  </mergeCells>
  <printOptions/>
  <pageMargins left="0.7480314960629921" right="0.5511811023622047" top="0.7874015748031497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2019-09-09T02:28:42Z</cp:lastPrinted>
  <dcterms:created xsi:type="dcterms:W3CDTF">2016-08-08T01:52:14Z</dcterms:created>
  <dcterms:modified xsi:type="dcterms:W3CDTF">2019-09-10T07:29:40Z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