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6605" windowHeight="9435" firstSheet="1" activeTab="1"/>
  </bookViews>
  <sheets>
    <sheet name="XXXXXXX" sheetId="1" state="veryHidden" r:id="rId1"/>
    <sheet name="招录计划表" sheetId="2" r:id="rId2"/>
  </sheets>
  <definedNames>
    <definedName name="_xlnm.Print_Area" localSheetId="1">'招录计划表'!$A$1:$N$37</definedName>
    <definedName name="_xlnm.Print_Titles" localSheetId="1">'招录计划表'!$3:$4</definedName>
  </definedNames>
  <calcPr fullCalcOnLoad="1"/>
</workbook>
</file>

<file path=xl/sharedStrings.xml><?xml version="1.0" encoding="utf-8"?>
<sst xmlns="http://schemas.openxmlformats.org/spreadsheetml/2006/main" count="58" uniqueCount="52">
  <si>
    <r>
      <rPr>
        <sz val="12"/>
        <color indexed="8"/>
        <rFont val="黑体"/>
        <family val="3"/>
      </rPr>
      <t>备注</t>
    </r>
  </si>
  <si>
    <r>
      <rPr>
        <sz val="12"/>
        <color indexed="8"/>
        <rFont val="黑体"/>
        <family val="3"/>
      </rPr>
      <t>总计</t>
    </r>
  </si>
  <si>
    <r>
      <rPr>
        <sz val="12"/>
        <color indexed="8"/>
        <rFont val="黑体"/>
        <family val="3"/>
      </rPr>
      <t>小计</t>
    </r>
  </si>
  <si>
    <r>
      <rPr>
        <sz val="12"/>
        <color indexed="8"/>
        <rFont val="黑体"/>
        <family val="3"/>
      </rPr>
      <t>总　计</t>
    </r>
  </si>
  <si>
    <r>
      <rPr>
        <sz val="12"/>
        <rFont val="黑体"/>
        <family val="3"/>
      </rPr>
      <t>说
明</t>
    </r>
  </si>
  <si>
    <r>
      <t xml:space="preserve">         </t>
    </r>
    <r>
      <rPr>
        <sz val="12"/>
        <color indexed="8"/>
        <rFont val="黑体"/>
        <family val="3"/>
      </rPr>
      <t>项目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省份</t>
    </r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</si>
  <si>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</si>
  <si>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</si>
  <si>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</si>
  <si>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</si>
  <si>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</si>
  <si>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</si>
  <si>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</si>
  <si>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</si>
  <si>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</si>
  <si>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</si>
  <si>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</si>
  <si>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</si>
  <si>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</si>
  <si>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</si>
  <si>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</si>
  <si>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</si>
  <si>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</si>
  <si>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</si>
  <si>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</si>
  <si>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</si>
  <si>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</si>
  <si>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</si>
  <si>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</si>
  <si>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</si>
  <si>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</si>
  <si>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</si>
  <si>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</si>
  <si>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</si>
  <si>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</si>
  <si>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招录计划（名）</t>
  </si>
  <si>
    <t>消防救援队伍（名）</t>
  </si>
  <si>
    <t>森林消防队伍（名）</t>
  </si>
  <si>
    <t>退役
士兵</t>
  </si>
  <si>
    <t>社会
青年</t>
  </si>
  <si>
    <t>解约定向
培养士官</t>
  </si>
  <si>
    <t>江西</t>
  </si>
  <si>
    <t>山东</t>
  </si>
  <si>
    <r>
      <rPr>
        <sz val="12"/>
        <rFont val="宋体"/>
        <family val="0"/>
      </rPr>
      <t>上海消防：</t>
    </r>
    <r>
      <rPr>
        <sz val="12"/>
        <rFont val="Times New Roman"/>
        <family val="1"/>
      </rPr>
      <t>100</t>
    </r>
  </si>
  <si>
    <r>
      <rPr>
        <sz val="12"/>
        <rFont val="宋体"/>
        <family val="0"/>
      </rPr>
      <t>北京消防：</t>
    </r>
    <r>
      <rPr>
        <sz val="12"/>
        <rFont val="Times New Roman"/>
        <family val="1"/>
      </rPr>
      <t>100</t>
    </r>
  </si>
  <si>
    <r>
      <rPr>
        <sz val="12"/>
        <rFont val="宋体"/>
        <family val="0"/>
      </rPr>
      <t>北京消防：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 xml:space="preserve">
上海消防：</t>
    </r>
    <r>
      <rPr>
        <sz val="12"/>
        <rFont val="Times New Roman"/>
        <family val="1"/>
      </rPr>
      <t>100</t>
    </r>
  </si>
  <si>
    <r>
      <rPr>
        <sz val="12"/>
        <rFont val="宋体"/>
        <family val="0"/>
      </rPr>
      <t>上海消防：</t>
    </r>
    <r>
      <rPr>
        <sz val="12"/>
        <rFont val="Times New Roman"/>
        <family val="1"/>
      </rPr>
      <t>200</t>
    </r>
  </si>
  <si>
    <r>
      <rPr>
        <sz val="12"/>
        <rFont val="宋体"/>
        <family val="0"/>
      </rPr>
      <t>上海消防：</t>
    </r>
    <r>
      <rPr>
        <sz val="12"/>
        <rFont val="Times New Roman"/>
        <family val="1"/>
      </rPr>
      <t>150</t>
    </r>
  </si>
  <si>
    <r>
      <rPr>
        <sz val="12"/>
        <rFont val="宋体"/>
        <family val="0"/>
      </rPr>
      <t>森林消防局
机动支队：</t>
    </r>
    <r>
      <rPr>
        <sz val="12"/>
        <rFont val="Times New Roman"/>
        <family val="1"/>
      </rPr>
      <t>70</t>
    </r>
  </si>
  <si>
    <r>
      <t>1.</t>
    </r>
    <r>
      <rPr>
        <sz val="12"/>
        <rFont val="宋体"/>
        <family val="0"/>
      </rPr>
      <t>消防救援队伍招录计划：天津含为消防救援局培训基地代招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名），江苏含为消防员学校代招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名），江西含为上海消防代招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名），山东含为北京消防代招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名），河南含为北京消防代招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名）、为上海消防代招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名），四川含为上海消防代招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80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120</t>
    </r>
    <r>
      <rPr>
        <sz val="12"/>
        <rFont val="宋体"/>
        <family val="0"/>
      </rPr>
      <t>名），云南含为上海消防代招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90</t>
    </r>
    <r>
      <rPr>
        <sz val="12"/>
        <rFont val="宋体"/>
        <family val="0"/>
      </rPr>
      <t>名）、为消防高等专科学校代招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 xml:space="preserve">名）。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森林消防队伍招录计划：北京含为中国消防救援学院代招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名），内蒙古含为森林消防局机动支队代招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42</t>
    </r>
    <r>
      <rPr>
        <sz val="12"/>
        <rFont val="宋体"/>
        <family val="0"/>
      </rPr>
      <t>名），黑龙江含为直升机支队代招</t>
    </r>
    <r>
      <rPr>
        <sz val="12"/>
        <rFont val="Times New Roman"/>
        <family val="1"/>
      </rPr>
      <t>150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60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90</t>
    </r>
    <r>
      <rPr>
        <sz val="12"/>
        <rFont val="宋体"/>
        <family val="0"/>
      </rPr>
      <t>名），云南含为直升机支队二大队代招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名（退役士兵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名、社会青年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 xml:space="preserve">名）。
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均为男性。</t>
    </r>
  </si>
  <si>
    <t>国家综合性消防救援队伍2019年度第二批消防员招录计划</t>
  </si>
  <si>
    <r>
      <rPr>
        <sz val="20"/>
        <rFont val="黑体"/>
        <family val="3"/>
      </rPr>
      <t>附件</t>
    </r>
    <r>
      <rPr>
        <sz val="2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</si>
</sst>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0.0%"/>
    <numFmt numFmtId="192" formatCode="yyyy&quot;年&quot;m&quot;月&quot;d&quot;日&quot;;@"/>
    <numFmt numFmtId="193" formatCode="[=1]&quot;男&quot;;[=0]&quot;女&quot;;General"/>
    <numFmt numFmtId="194" formatCode="[=1]&quot;优秀&quot;;[=2]&quot;合格&quot;;General"/>
  </numFmts>
  <fonts count="4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sz val="26"/>
      <name val="方正小标宋简体"/>
      <family val="0"/>
    </font>
    <font>
      <sz val="26"/>
      <name val="Times New Roman"/>
      <family val="1"/>
    </font>
    <font>
      <sz val="14"/>
      <name val="Times New Roman"/>
      <family val="1"/>
    </font>
    <font>
      <sz val="12"/>
      <name val="黑体"/>
      <family val="3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40" applyFont="1" applyAlignment="1">
      <alignment horizont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11" xfId="40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8" fillId="32" borderId="10" xfId="40" applyFont="1" applyFill="1" applyBorder="1" applyAlignment="1">
      <alignment horizontal="center" vertical="center"/>
      <protection/>
    </xf>
    <xf numFmtId="0" fontId="8" fillId="0" borderId="13" xfId="40" applyFont="1" applyFill="1" applyBorder="1" applyAlignment="1">
      <alignment horizontal="center" vertical="center"/>
      <protection/>
    </xf>
    <xf numFmtId="0" fontId="8" fillId="32" borderId="13" xfId="40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8" fillId="0" borderId="13" xfId="40" applyFont="1" applyFill="1" applyBorder="1" applyAlignment="1">
      <alignment horizontal="center" vertical="center" wrapText="1"/>
      <protection/>
    </xf>
    <xf numFmtId="0" fontId="4" fillId="0" borderId="14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17" xfId="40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9" xfId="40" applyFont="1" applyFill="1" applyBorder="1" applyAlignment="1">
      <alignment horizontal="left" vertical="center" wrapText="1"/>
      <protection/>
    </xf>
    <xf numFmtId="0" fontId="4" fillId="0" borderId="20" xfId="40" applyFont="1" applyFill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22" xfId="40" applyFont="1" applyFill="1" applyBorder="1" applyAlignment="1">
      <alignment horizontal="center" vertical="center" wrapText="1"/>
      <protection/>
    </xf>
    <xf numFmtId="0" fontId="10" fillId="0" borderId="22" xfId="40" applyFont="1" applyFill="1" applyBorder="1" applyAlignment="1">
      <alignment horizontal="center" vertical="center" wrapText="1"/>
      <protection/>
    </xf>
    <xf numFmtId="0" fontId="10" fillId="0" borderId="23" xfId="40" applyFont="1" applyFill="1" applyBorder="1" applyAlignment="1">
      <alignment horizontal="left" vertical="center" wrapText="1"/>
      <protection/>
    </xf>
    <xf numFmtId="0" fontId="10" fillId="0" borderId="24" xfId="40" applyFont="1" applyFill="1" applyBorder="1" applyAlignment="1">
      <alignment horizontal="left" vertical="center" wrapText="1"/>
      <protection/>
    </xf>
    <xf numFmtId="0" fontId="10" fillId="0" borderId="25" xfId="40" applyFont="1" applyFill="1" applyBorder="1" applyAlignment="1">
      <alignment horizontal="left" vertical="center" wrapText="1"/>
      <protection/>
    </xf>
    <xf numFmtId="0" fontId="10" fillId="0" borderId="26" xfId="40" applyFont="1" applyFill="1" applyBorder="1" applyAlignment="1">
      <alignment horizontal="left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18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85" zoomScaleNormal="85" zoomScaleSheetLayoutView="85" zoomScalePageLayoutView="0" workbookViewId="0" topLeftCell="A1">
      <selection activeCell="R8" sqref="R8"/>
    </sheetView>
  </sheetViews>
  <sheetFormatPr defaultColWidth="9.00390625" defaultRowHeight="14.25"/>
  <cols>
    <col min="1" max="1" width="6.375" style="4" customWidth="1"/>
    <col min="2" max="2" width="4.00390625" style="4" customWidth="1"/>
    <col min="3" max="3" width="8.625" style="4" customWidth="1"/>
    <col min="4" max="4" width="7.50390625" style="4" bestFit="1" customWidth="1"/>
    <col min="5" max="5" width="11.875" style="4" bestFit="1" customWidth="1"/>
    <col min="6" max="6" width="10.75390625" style="4" customWidth="1"/>
    <col min="7" max="8" width="8.625" style="4" customWidth="1"/>
    <col min="9" max="9" width="11.625" style="4" customWidth="1"/>
    <col min="10" max="10" width="10.125" style="4" bestFit="1" customWidth="1"/>
    <col min="11" max="12" width="8.625" style="5" customWidth="1"/>
    <col min="13" max="13" width="11.625" style="5" customWidth="1"/>
    <col min="14" max="14" width="15.625" style="4" customWidth="1"/>
    <col min="15" max="15" width="9.00390625" style="5" customWidth="1"/>
    <col min="16" max="16384" width="9.00390625" style="6" customWidth="1"/>
  </cols>
  <sheetData>
    <row r="1" spans="1:2" ht="29.25" customHeight="1">
      <c r="A1" s="36" t="s">
        <v>51</v>
      </c>
      <c r="B1" s="36"/>
    </row>
    <row r="2" spans="1:14" ht="50.25" customHeight="1" thickBot="1">
      <c r="A2" s="37" t="s">
        <v>50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4.75" customHeight="1">
      <c r="A3" s="30" t="s">
        <v>5</v>
      </c>
      <c r="B3" s="31"/>
      <c r="C3" s="18" t="s">
        <v>35</v>
      </c>
      <c r="D3" s="19"/>
      <c r="E3" s="19"/>
      <c r="F3" s="20"/>
      <c r="G3" s="18" t="s">
        <v>36</v>
      </c>
      <c r="H3" s="19"/>
      <c r="I3" s="19"/>
      <c r="J3" s="20"/>
      <c r="K3" s="28" t="s">
        <v>37</v>
      </c>
      <c r="L3" s="29"/>
      <c r="M3" s="29"/>
      <c r="N3" s="7" t="s">
        <v>0</v>
      </c>
    </row>
    <row r="4" spans="1:14" ht="35.25" customHeight="1">
      <c r="A4" s="32"/>
      <c r="B4" s="33"/>
      <c r="C4" s="8" t="s">
        <v>1</v>
      </c>
      <c r="D4" s="10" t="s">
        <v>38</v>
      </c>
      <c r="E4" s="10" t="s">
        <v>39</v>
      </c>
      <c r="F4" s="10" t="s">
        <v>40</v>
      </c>
      <c r="G4" s="8" t="s">
        <v>2</v>
      </c>
      <c r="H4" s="10" t="s">
        <v>38</v>
      </c>
      <c r="I4" s="10" t="s">
        <v>39</v>
      </c>
      <c r="J4" s="10" t="s">
        <v>40</v>
      </c>
      <c r="K4" s="8" t="s">
        <v>2</v>
      </c>
      <c r="L4" s="10" t="s">
        <v>38</v>
      </c>
      <c r="M4" s="10" t="s">
        <v>39</v>
      </c>
      <c r="N4" s="9"/>
    </row>
    <row r="5" spans="1:14" ht="24.75" customHeight="1">
      <c r="A5" s="39" t="s">
        <v>3</v>
      </c>
      <c r="B5" s="22"/>
      <c r="C5" s="1">
        <f aca="true" t="shared" si="0" ref="C5:M5">SUM(C6:C36)</f>
        <v>21806</v>
      </c>
      <c r="D5" s="1">
        <f t="shared" si="0"/>
        <v>8723</v>
      </c>
      <c r="E5" s="1">
        <f t="shared" si="0"/>
        <v>12938</v>
      </c>
      <c r="F5" s="1">
        <f t="shared" si="0"/>
        <v>145</v>
      </c>
      <c r="G5" s="2">
        <f t="shared" si="0"/>
        <v>18226</v>
      </c>
      <c r="H5" s="2">
        <f t="shared" si="0"/>
        <v>7290</v>
      </c>
      <c r="I5" s="1">
        <f t="shared" si="0"/>
        <v>10791</v>
      </c>
      <c r="J5" s="1">
        <f t="shared" si="0"/>
        <v>145</v>
      </c>
      <c r="K5" s="1">
        <f t="shared" si="0"/>
        <v>3580</v>
      </c>
      <c r="L5" s="1">
        <f t="shared" si="0"/>
        <v>1433</v>
      </c>
      <c r="M5" s="1">
        <f t="shared" si="0"/>
        <v>2147</v>
      </c>
      <c r="N5" s="9"/>
    </row>
    <row r="6" spans="1:14" ht="24.75" customHeight="1">
      <c r="A6" s="23" t="s">
        <v>6</v>
      </c>
      <c r="B6" s="22"/>
      <c r="C6" s="1">
        <f>D6+E6+F6</f>
        <v>310</v>
      </c>
      <c r="D6" s="11">
        <f>H6+L6</f>
        <v>124</v>
      </c>
      <c r="E6" s="12">
        <f>I6+M6</f>
        <v>186</v>
      </c>
      <c r="F6" s="12"/>
      <c r="G6" s="1">
        <f>H6+I6+J6</f>
        <v>200</v>
      </c>
      <c r="H6" s="11">
        <v>80</v>
      </c>
      <c r="I6" s="12">
        <v>120</v>
      </c>
      <c r="J6" s="12"/>
      <c r="K6" s="1">
        <f>L6+M6</f>
        <v>110</v>
      </c>
      <c r="L6" s="1">
        <v>44</v>
      </c>
      <c r="M6" s="1">
        <v>66</v>
      </c>
      <c r="N6" s="9"/>
    </row>
    <row r="7" spans="1:14" ht="24.75" customHeight="1">
      <c r="A7" s="21" t="s">
        <v>7</v>
      </c>
      <c r="B7" s="22"/>
      <c r="C7" s="1">
        <f aca="true" t="shared" si="1" ref="C7:C36">D7+E7+F7</f>
        <v>720</v>
      </c>
      <c r="D7" s="11">
        <f aca="true" t="shared" si="2" ref="D7:D36">H7+L7</f>
        <v>288</v>
      </c>
      <c r="E7" s="12">
        <f aca="true" t="shared" si="3" ref="E7:E36">I7+M7</f>
        <v>432</v>
      </c>
      <c r="F7" s="12"/>
      <c r="G7" s="1">
        <f aca="true" t="shared" si="4" ref="G7:G36">H7+I7+J7</f>
        <v>720</v>
      </c>
      <c r="H7" s="11">
        <v>288</v>
      </c>
      <c r="I7" s="12">
        <v>432</v>
      </c>
      <c r="J7" s="12"/>
      <c r="K7" s="1"/>
      <c r="L7" s="1"/>
      <c r="M7" s="1"/>
      <c r="N7" s="9"/>
    </row>
    <row r="8" spans="1:15" ht="24.75" customHeight="1">
      <c r="A8" s="21" t="s">
        <v>8</v>
      </c>
      <c r="B8" s="22"/>
      <c r="C8" s="1">
        <f t="shared" si="1"/>
        <v>700</v>
      </c>
      <c r="D8" s="11">
        <f t="shared" si="2"/>
        <v>280</v>
      </c>
      <c r="E8" s="12">
        <f t="shared" si="3"/>
        <v>420</v>
      </c>
      <c r="F8" s="12"/>
      <c r="G8" s="1">
        <f t="shared" si="4"/>
        <v>700</v>
      </c>
      <c r="H8" s="11">
        <v>280</v>
      </c>
      <c r="I8" s="12">
        <v>420</v>
      </c>
      <c r="J8" s="12"/>
      <c r="K8" s="1"/>
      <c r="L8" s="1"/>
      <c r="M8" s="1"/>
      <c r="N8" s="15"/>
      <c r="O8" s="6"/>
    </row>
    <row r="9" spans="1:14" ht="24.75" customHeight="1">
      <c r="A9" s="21" t="s">
        <v>9</v>
      </c>
      <c r="B9" s="22"/>
      <c r="C9" s="1">
        <f t="shared" si="1"/>
        <v>392</v>
      </c>
      <c r="D9" s="11">
        <f t="shared" si="2"/>
        <v>157</v>
      </c>
      <c r="E9" s="12">
        <f t="shared" si="3"/>
        <v>235</v>
      </c>
      <c r="F9" s="12"/>
      <c r="G9" s="1">
        <f t="shared" si="4"/>
        <v>392</v>
      </c>
      <c r="H9" s="11">
        <v>157</v>
      </c>
      <c r="I9" s="12">
        <v>235</v>
      </c>
      <c r="J9" s="12"/>
      <c r="K9" s="1"/>
      <c r="L9" s="1"/>
      <c r="M9" s="1"/>
      <c r="N9" s="15"/>
    </row>
    <row r="10" spans="1:14" ht="39.75" customHeight="1">
      <c r="A10" s="21" t="s">
        <v>10</v>
      </c>
      <c r="B10" s="22"/>
      <c r="C10" s="1">
        <f t="shared" si="1"/>
        <v>1129</v>
      </c>
      <c r="D10" s="11">
        <f t="shared" si="2"/>
        <v>452</v>
      </c>
      <c r="E10" s="12">
        <f t="shared" si="3"/>
        <v>677</v>
      </c>
      <c r="F10" s="12"/>
      <c r="G10" s="1">
        <f t="shared" si="4"/>
        <v>530</v>
      </c>
      <c r="H10" s="11">
        <v>212</v>
      </c>
      <c r="I10" s="12">
        <v>318</v>
      </c>
      <c r="J10" s="12"/>
      <c r="K10" s="1">
        <f aca="true" t="shared" si="5" ref="K10:K36">L10+M10</f>
        <v>599</v>
      </c>
      <c r="L10" s="1">
        <v>240</v>
      </c>
      <c r="M10" s="1">
        <v>359</v>
      </c>
      <c r="N10" s="9" t="s">
        <v>48</v>
      </c>
    </row>
    <row r="11" spans="1:14" ht="24.75" customHeight="1">
      <c r="A11" s="21" t="s">
        <v>11</v>
      </c>
      <c r="B11" s="22"/>
      <c r="C11" s="1">
        <f t="shared" si="1"/>
        <v>850</v>
      </c>
      <c r="D11" s="11">
        <f t="shared" si="2"/>
        <v>340</v>
      </c>
      <c r="E11" s="12">
        <f t="shared" si="3"/>
        <v>510</v>
      </c>
      <c r="F11" s="12"/>
      <c r="G11" s="1">
        <f t="shared" si="4"/>
        <v>850</v>
      </c>
      <c r="H11" s="11">
        <v>340</v>
      </c>
      <c r="I11" s="12">
        <v>510</v>
      </c>
      <c r="J11" s="12"/>
      <c r="K11" s="1"/>
      <c r="L11" s="1"/>
      <c r="M11" s="1"/>
      <c r="N11" s="9"/>
    </row>
    <row r="12" spans="1:14" ht="24.75" customHeight="1">
      <c r="A12" s="21" t="s">
        <v>12</v>
      </c>
      <c r="B12" s="22"/>
      <c r="C12" s="1">
        <f t="shared" si="1"/>
        <v>740</v>
      </c>
      <c r="D12" s="11">
        <f t="shared" si="2"/>
        <v>296</v>
      </c>
      <c r="E12" s="12">
        <f t="shared" si="3"/>
        <v>444</v>
      </c>
      <c r="F12" s="12"/>
      <c r="G12" s="1">
        <f t="shared" si="4"/>
        <v>454</v>
      </c>
      <c r="H12" s="11">
        <v>182</v>
      </c>
      <c r="I12" s="12">
        <v>272</v>
      </c>
      <c r="J12" s="12"/>
      <c r="K12" s="1">
        <f t="shared" si="5"/>
        <v>286</v>
      </c>
      <c r="L12" s="1">
        <v>114</v>
      </c>
      <c r="M12" s="1">
        <v>172</v>
      </c>
      <c r="N12" s="9"/>
    </row>
    <row r="13" spans="1:14" ht="24.75" customHeight="1">
      <c r="A13" s="21" t="s">
        <v>13</v>
      </c>
      <c r="B13" s="22"/>
      <c r="C13" s="1">
        <f t="shared" si="1"/>
        <v>1455</v>
      </c>
      <c r="D13" s="11">
        <f t="shared" si="2"/>
        <v>582</v>
      </c>
      <c r="E13" s="12">
        <f t="shared" si="3"/>
        <v>873</v>
      </c>
      <c r="F13" s="12"/>
      <c r="G13" s="1">
        <f t="shared" si="4"/>
        <v>855</v>
      </c>
      <c r="H13" s="11">
        <v>342</v>
      </c>
      <c r="I13" s="12">
        <v>513</v>
      </c>
      <c r="J13" s="12"/>
      <c r="K13" s="1">
        <f t="shared" si="5"/>
        <v>600</v>
      </c>
      <c r="L13" s="1">
        <v>240</v>
      </c>
      <c r="M13" s="1">
        <v>360</v>
      </c>
      <c r="N13" s="9"/>
    </row>
    <row r="14" spans="1:14" ht="24.75" customHeight="1">
      <c r="A14" s="21" t="s">
        <v>14</v>
      </c>
      <c r="B14" s="22"/>
      <c r="C14" s="1">
        <f t="shared" si="1"/>
        <v>400</v>
      </c>
      <c r="D14" s="11">
        <f t="shared" si="2"/>
        <v>160</v>
      </c>
      <c r="E14" s="12">
        <f t="shared" si="3"/>
        <v>240</v>
      </c>
      <c r="F14" s="12"/>
      <c r="G14" s="1">
        <f t="shared" si="4"/>
        <v>400</v>
      </c>
      <c r="H14" s="11">
        <v>160</v>
      </c>
      <c r="I14" s="12">
        <v>240</v>
      </c>
      <c r="J14" s="12"/>
      <c r="K14" s="1"/>
      <c r="L14" s="1"/>
      <c r="M14" s="1"/>
      <c r="N14" s="9"/>
    </row>
    <row r="15" spans="1:14" ht="24.75" customHeight="1">
      <c r="A15" s="21" t="s">
        <v>15</v>
      </c>
      <c r="B15" s="22"/>
      <c r="C15" s="1">
        <f t="shared" si="1"/>
        <v>820</v>
      </c>
      <c r="D15" s="11">
        <f t="shared" si="2"/>
        <v>328</v>
      </c>
      <c r="E15" s="12">
        <f t="shared" si="3"/>
        <v>492</v>
      </c>
      <c r="F15" s="12"/>
      <c r="G15" s="1">
        <f t="shared" si="4"/>
        <v>820</v>
      </c>
      <c r="H15" s="11">
        <v>328</v>
      </c>
      <c r="I15" s="12">
        <v>492</v>
      </c>
      <c r="J15" s="12"/>
      <c r="K15" s="1"/>
      <c r="L15" s="1"/>
      <c r="M15" s="1"/>
      <c r="N15" s="9"/>
    </row>
    <row r="16" spans="1:14" ht="24.75" customHeight="1">
      <c r="A16" s="21" t="s">
        <v>16</v>
      </c>
      <c r="B16" s="22"/>
      <c r="C16" s="1">
        <f t="shared" si="1"/>
        <v>700</v>
      </c>
      <c r="D16" s="11">
        <f t="shared" si="2"/>
        <v>280</v>
      </c>
      <c r="E16" s="12">
        <f t="shared" si="3"/>
        <v>420</v>
      </c>
      <c r="F16" s="12"/>
      <c r="G16" s="1">
        <f t="shared" si="4"/>
        <v>700</v>
      </c>
      <c r="H16" s="11">
        <v>280</v>
      </c>
      <c r="I16" s="12">
        <v>420</v>
      </c>
      <c r="J16" s="12"/>
      <c r="K16" s="1"/>
      <c r="L16" s="1"/>
      <c r="M16" s="1"/>
      <c r="N16" s="15"/>
    </row>
    <row r="17" spans="1:14" ht="24.75" customHeight="1">
      <c r="A17" s="21" t="s">
        <v>17</v>
      </c>
      <c r="B17" s="22"/>
      <c r="C17" s="1">
        <f t="shared" si="1"/>
        <v>644</v>
      </c>
      <c r="D17" s="11">
        <f t="shared" si="2"/>
        <v>258</v>
      </c>
      <c r="E17" s="12">
        <f t="shared" si="3"/>
        <v>382</v>
      </c>
      <c r="F17" s="12">
        <v>4</v>
      </c>
      <c r="G17" s="1">
        <f t="shared" si="4"/>
        <v>580</v>
      </c>
      <c r="H17" s="11">
        <v>232</v>
      </c>
      <c r="I17" s="12">
        <v>344</v>
      </c>
      <c r="J17" s="12">
        <v>4</v>
      </c>
      <c r="K17" s="1">
        <f t="shared" si="5"/>
        <v>64</v>
      </c>
      <c r="L17" s="1">
        <v>26</v>
      </c>
      <c r="M17" s="1">
        <v>38</v>
      </c>
      <c r="N17" s="15"/>
    </row>
    <row r="18" spans="1:14" ht="24.75" customHeight="1">
      <c r="A18" s="21" t="s">
        <v>18</v>
      </c>
      <c r="B18" s="22"/>
      <c r="C18" s="1">
        <f t="shared" si="1"/>
        <v>645</v>
      </c>
      <c r="D18" s="11">
        <f t="shared" si="2"/>
        <v>258</v>
      </c>
      <c r="E18" s="12">
        <f t="shared" si="3"/>
        <v>387</v>
      </c>
      <c r="F18" s="12"/>
      <c r="G18" s="1">
        <f t="shared" si="4"/>
        <v>350</v>
      </c>
      <c r="H18" s="11">
        <v>140</v>
      </c>
      <c r="I18" s="12">
        <v>210</v>
      </c>
      <c r="J18" s="12"/>
      <c r="K18" s="1">
        <f t="shared" si="5"/>
        <v>295</v>
      </c>
      <c r="L18" s="1">
        <v>118</v>
      </c>
      <c r="M18" s="1">
        <v>177</v>
      </c>
      <c r="N18" s="15"/>
    </row>
    <row r="19" spans="1:14" ht="24.75" customHeight="1">
      <c r="A19" s="23" t="s">
        <v>41</v>
      </c>
      <c r="B19" s="22"/>
      <c r="C19" s="1">
        <f t="shared" si="1"/>
        <v>802</v>
      </c>
      <c r="D19" s="11">
        <f t="shared" si="2"/>
        <v>321</v>
      </c>
      <c r="E19" s="12">
        <f t="shared" si="3"/>
        <v>481</v>
      </c>
      <c r="F19" s="12"/>
      <c r="G19" s="1">
        <f t="shared" si="4"/>
        <v>750</v>
      </c>
      <c r="H19" s="11">
        <v>300</v>
      </c>
      <c r="I19" s="12">
        <v>450</v>
      </c>
      <c r="J19" s="12"/>
      <c r="K19" s="1">
        <f t="shared" si="5"/>
        <v>52</v>
      </c>
      <c r="L19" s="1">
        <v>21</v>
      </c>
      <c r="M19" s="1">
        <v>31</v>
      </c>
      <c r="N19" s="15" t="s">
        <v>43</v>
      </c>
    </row>
    <row r="20" spans="1:14" ht="24.75" customHeight="1">
      <c r="A20" s="23" t="s">
        <v>42</v>
      </c>
      <c r="B20" s="22"/>
      <c r="C20" s="1">
        <f t="shared" si="1"/>
        <v>661</v>
      </c>
      <c r="D20" s="11">
        <f t="shared" si="2"/>
        <v>264</v>
      </c>
      <c r="E20" s="12">
        <f t="shared" si="3"/>
        <v>324</v>
      </c>
      <c r="F20" s="12">
        <v>73</v>
      </c>
      <c r="G20" s="1">
        <f t="shared" si="4"/>
        <v>661</v>
      </c>
      <c r="H20" s="11">
        <v>264</v>
      </c>
      <c r="I20" s="12">
        <v>324</v>
      </c>
      <c r="J20" s="12">
        <v>73</v>
      </c>
      <c r="K20" s="1"/>
      <c r="L20" s="1"/>
      <c r="M20" s="1"/>
      <c r="N20" s="15" t="s">
        <v>44</v>
      </c>
    </row>
    <row r="21" spans="1:14" ht="39.75" customHeight="1">
      <c r="A21" s="23" t="s">
        <v>19</v>
      </c>
      <c r="B21" s="22"/>
      <c r="C21" s="1">
        <f t="shared" si="1"/>
        <v>900</v>
      </c>
      <c r="D21" s="11">
        <f t="shared" si="2"/>
        <v>360</v>
      </c>
      <c r="E21" s="12">
        <f t="shared" si="3"/>
        <v>486</v>
      </c>
      <c r="F21" s="12">
        <v>54</v>
      </c>
      <c r="G21" s="1">
        <f t="shared" si="4"/>
        <v>900</v>
      </c>
      <c r="H21" s="11">
        <v>360</v>
      </c>
      <c r="I21" s="12">
        <v>486</v>
      </c>
      <c r="J21" s="12">
        <v>54</v>
      </c>
      <c r="K21" s="1"/>
      <c r="L21" s="1"/>
      <c r="M21" s="1"/>
      <c r="N21" s="9" t="s">
        <v>45</v>
      </c>
    </row>
    <row r="22" spans="1:14" ht="24.75" customHeight="1">
      <c r="A22" s="21" t="s">
        <v>20</v>
      </c>
      <c r="B22" s="22"/>
      <c r="C22" s="1">
        <f t="shared" si="1"/>
        <v>757</v>
      </c>
      <c r="D22" s="11">
        <f t="shared" si="2"/>
        <v>303</v>
      </c>
      <c r="E22" s="12">
        <f t="shared" si="3"/>
        <v>454</v>
      </c>
      <c r="F22" s="12"/>
      <c r="G22" s="1">
        <f t="shared" si="4"/>
        <v>683</v>
      </c>
      <c r="H22" s="11">
        <v>273</v>
      </c>
      <c r="I22" s="12">
        <v>410</v>
      </c>
      <c r="J22" s="12"/>
      <c r="K22" s="1">
        <f t="shared" si="5"/>
        <v>74</v>
      </c>
      <c r="L22" s="1">
        <v>30</v>
      </c>
      <c r="M22" s="1">
        <v>44</v>
      </c>
      <c r="N22" s="9"/>
    </row>
    <row r="23" spans="1:14" ht="24.75" customHeight="1">
      <c r="A23" s="21" t="s">
        <v>21</v>
      </c>
      <c r="B23" s="22"/>
      <c r="C23" s="1">
        <f t="shared" si="1"/>
        <v>684</v>
      </c>
      <c r="D23" s="11">
        <f t="shared" si="2"/>
        <v>274</v>
      </c>
      <c r="E23" s="12">
        <f t="shared" si="3"/>
        <v>410</v>
      </c>
      <c r="F23" s="12"/>
      <c r="G23" s="1">
        <f t="shared" si="4"/>
        <v>630</v>
      </c>
      <c r="H23" s="11">
        <v>252</v>
      </c>
      <c r="I23" s="12">
        <v>378</v>
      </c>
      <c r="J23" s="12"/>
      <c r="K23" s="1">
        <f t="shared" si="5"/>
        <v>54</v>
      </c>
      <c r="L23" s="1">
        <v>22</v>
      </c>
      <c r="M23" s="1">
        <v>32</v>
      </c>
      <c r="N23" s="9"/>
    </row>
    <row r="24" spans="1:14" ht="24.75" customHeight="1">
      <c r="A24" s="21" t="s">
        <v>22</v>
      </c>
      <c r="B24" s="22"/>
      <c r="C24" s="1">
        <f t="shared" si="1"/>
        <v>1000</v>
      </c>
      <c r="D24" s="11">
        <f t="shared" si="2"/>
        <v>400</v>
      </c>
      <c r="E24" s="12">
        <f t="shared" si="3"/>
        <v>600</v>
      </c>
      <c r="F24" s="12"/>
      <c r="G24" s="1">
        <f t="shared" si="4"/>
        <v>1000</v>
      </c>
      <c r="H24" s="11">
        <v>400</v>
      </c>
      <c r="I24" s="12">
        <v>600</v>
      </c>
      <c r="J24" s="12"/>
      <c r="K24" s="1"/>
      <c r="L24" s="1"/>
      <c r="M24" s="1"/>
      <c r="N24" s="9"/>
    </row>
    <row r="25" spans="1:14" ht="24.75" customHeight="1">
      <c r="A25" s="21" t="s">
        <v>23</v>
      </c>
      <c r="B25" s="22"/>
      <c r="C25" s="1">
        <f t="shared" si="1"/>
        <v>450</v>
      </c>
      <c r="D25" s="11">
        <f t="shared" si="2"/>
        <v>180</v>
      </c>
      <c r="E25" s="12">
        <f t="shared" si="3"/>
        <v>270</v>
      </c>
      <c r="F25" s="12"/>
      <c r="G25" s="1">
        <f t="shared" si="4"/>
        <v>450</v>
      </c>
      <c r="H25" s="11">
        <v>180</v>
      </c>
      <c r="I25" s="12">
        <v>270</v>
      </c>
      <c r="J25" s="12"/>
      <c r="K25" s="1"/>
      <c r="L25" s="1"/>
      <c r="M25" s="1"/>
      <c r="N25" s="9"/>
    </row>
    <row r="26" spans="1:14" ht="24.75" customHeight="1">
      <c r="A26" s="21" t="s">
        <v>24</v>
      </c>
      <c r="B26" s="22"/>
      <c r="C26" s="1">
        <f t="shared" si="1"/>
        <v>260</v>
      </c>
      <c r="D26" s="11">
        <f t="shared" si="2"/>
        <v>104</v>
      </c>
      <c r="E26" s="12">
        <f t="shared" si="3"/>
        <v>156</v>
      </c>
      <c r="F26" s="12"/>
      <c r="G26" s="1">
        <f t="shared" si="4"/>
        <v>260</v>
      </c>
      <c r="H26" s="11">
        <v>104</v>
      </c>
      <c r="I26" s="12">
        <v>156</v>
      </c>
      <c r="J26" s="12"/>
      <c r="K26" s="1"/>
      <c r="L26" s="1"/>
      <c r="M26" s="1"/>
      <c r="N26" s="9"/>
    </row>
    <row r="27" spans="1:14" ht="24.75" customHeight="1">
      <c r="A27" s="21" t="s">
        <v>25</v>
      </c>
      <c r="B27" s="22"/>
      <c r="C27" s="1">
        <f t="shared" si="1"/>
        <v>600</v>
      </c>
      <c r="D27" s="11">
        <f t="shared" si="2"/>
        <v>240</v>
      </c>
      <c r="E27" s="12">
        <f t="shared" si="3"/>
        <v>348</v>
      </c>
      <c r="F27" s="12">
        <v>12</v>
      </c>
      <c r="G27" s="1">
        <f t="shared" si="4"/>
        <v>600</v>
      </c>
      <c r="H27" s="11">
        <v>240</v>
      </c>
      <c r="I27" s="12">
        <v>348</v>
      </c>
      <c r="J27" s="12">
        <v>12</v>
      </c>
      <c r="K27" s="1"/>
      <c r="L27" s="1"/>
      <c r="M27" s="1"/>
      <c r="N27" s="9"/>
    </row>
    <row r="28" spans="1:14" ht="24.75" customHeight="1">
      <c r="A28" s="21" t="s">
        <v>26</v>
      </c>
      <c r="B28" s="22"/>
      <c r="C28" s="1">
        <f t="shared" si="1"/>
        <v>1439</v>
      </c>
      <c r="D28" s="11">
        <f t="shared" si="2"/>
        <v>575</v>
      </c>
      <c r="E28" s="12">
        <f t="shared" si="3"/>
        <v>863</v>
      </c>
      <c r="F28" s="12">
        <v>1</v>
      </c>
      <c r="G28" s="1">
        <f t="shared" si="4"/>
        <v>1100</v>
      </c>
      <c r="H28" s="11">
        <v>440</v>
      </c>
      <c r="I28" s="12">
        <v>659</v>
      </c>
      <c r="J28" s="12">
        <v>1</v>
      </c>
      <c r="K28" s="1">
        <f t="shared" si="5"/>
        <v>339</v>
      </c>
      <c r="L28" s="1">
        <v>135</v>
      </c>
      <c r="M28" s="1">
        <v>204</v>
      </c>
      <c r="N28" s="9" t="s">
        <v>46</v>
      </c>
    </row>
    <row r="29" spans="1:14" ht="24.75" customHeight="1">
      <c r="A29" s="21" t="s">
        <v>27</v>
      </c>
      <c r="B29" s="22"/>
      <c r="C29" s="1">
        <f t="shared" si="1"/>
        <v>600</v>
      </c>
      <c r="D29" s="11">
        <f t="shared" si="2"/>
        <v>240</v>
      </c>
      <c r="E29" s="12">
        <f t="shared" si="3"/>
        <v>360</v>
      </c>
      <c r="F29" s="12"/>
      <c r="G29" s="1">
        <f t="shared" si="4"/>
        <v>600</v>
      </c>
      <c r="H29" s="11">
        <v>240</v>
      </c>
      <c r="I29" s="12">
        <v>360</v>
      </c>
      <c r="J29" s="12"/>
      <c r="K29" s="1"/>
      <c r="L29" s="1"/>
      <c r="M29" s="1"/>
      <c r="N29" s="9"/>
    </row>
    <row r="30" spans="1:14" ht="24.75" customHeight="1">
      <c r="A30" s="21" t="s">
        <v>28</v>
      </c>
      <c r="B30" s="22"/>
      <c r="C30" s="1">
        <f t="shared" si="1"/>
        <v>1288</v>
      </c>
      <c r="D30" s="11">
        <f t="shared" si="2"/>
        <v>515</v>
      </c>
      <c r="E30" s="12">
        <f t="shared" si="3"/>
        <v>773</v>
      </c>
      <c r="F30" s="12"/>
      <c r="G30" s="1">
        <f t="shared" si="4"/>
        <v>868</v>
      </c>
      <c r="H30" s="11">
        <v>347</v>
      </c>
      <c r="I30" s="12">
        <v>521</v>
      </c>
      <c r="J30" s="12"/>
      <c r="K30" s="1">
        <f t="shared" si="5"/>
        <v>420</v>
      </c>
      <c r="L30" s="1">
        <v>168</v>
      </c>
      <c r="M30" s="1">
        <v>252</v>
      </c>
      <c r="N30" s="9" t="s">
        <v>47</v>
      </c>
    </row>
    <row r="31" spans="1:14" ht="24.75" customHeight="1">
      <c r="A31" s="21" t="s">
        <v>29</v>
      </c>
      <c r="B31" s="22"/>
      <c r="C31" s="1">
        <f t="shared" si="1"/>
        <v>255</v>
      </c>
      <c r="D31" s="11">
        <f t="shared" si="2"/>
        <v>102</v>
      </c>
      <c r="E31" s="12">
        <f t="shared" si="3"/>
        <v>153</v>
      </c>
      <c r="F31" s="12"/>
      <c r="G31" s="1">
        <f t="shared" si="4"/>
        <v>100</v>
      </c>
      <c r="H31" s="11">
        <v>40</v>
      </c>
      <c r="I31" s="12">
        <v>60</v>
      </c>
      <c r="J31" s="12"/>
      <c r="K31" s="1">
        <f t="shared" si="5"/>
        <v>155</v>
      </c>
      <c r="L31" s="1">
        <v>62</v>
      </c>
      <c r="M31" s="1">
        <v>93</v>
      </c>
      <c r="N31" s="9"/>
    </row>
    <row r="32" spans="1:14" ht="24.75" customHeight="1">
      <c r="A32" s="21" t="s">
        <v>30</v>
      </c>
      <c r="B32" s="22"/>
      <c r="C32" s="1">
        <f t="shared" si="1"/>
        <v>558</v>
      </c>
      <c r="D32" s="11">
        <f t="shared" si="2"/>
        <v>223</v>
      </c>
      <c r="E32" s="12">
        <f t="shared" si="3"/>
        <v>335</v>
      </c>
      <c r="F32" s="12"/>
      <c r="G32" s="1">
        <f t="shared" si="4"/>
        <v>558</v>
      </c>
      <c r="H32" s="11">
        <v>223</v>
      </c>
      <c r="I32" s="12">
        <v>335</v>
      </c>
      <c r="J32" s="12"/>
      <c r="K32" s="1"/>
      <c r="L32" s="1"/>
      <c r="M32" s="1"/>
      <c r="N32" s="9"/>
    </row>
    <row r="33" spans="1:14" ht="24.75" customHeight="1">
      <c r="A33" s="21" t="s">
        <v>31</v>
      </c>
      <c r="B33" s="22"/>
      <c r="C33" s="1">
        <f t="shared" si="1"/>
        <v>745</v>
      </c>
      <c r="D33" s="11">
        <f t="shared" si="2"/>
        <v>298</v>
      </c>
      <c r="E33" s="12">
        <f t="shared" si="3"/>
        <v>446</v>
      </c>
      <c r="F33" s="12">
        <v>1</v>
      </c>
      <c r="G33" s="1">
        <f t="shared" si="4"/>
        <v>390</v>
      </c>
      <c r="H33" s="11">
        <v>156</v>
      </c>
      <c r="I33" s="12">
        <v>233</v>
      </c>
      <c r="J33" s="12">
        <v>1</v>
      </c>
      <c r="K33" s="1">
        <f t="shared" si="5"/>
        <v>355</v>
      </c>
      <c r="L33" s="1">
        <v>142</v>
      </c>
      <c r="M33" s="1">
        <v>213</v>
      </c>
      <c r="N33" s="9"/>
    </row>
    <row r="34" spans="1:14" ht="24.75" customHeight="1">
      <c r="A34" s="21" t="s">
        <v>32</v>
      </c>
      <c r="B34" s="22"/>
      <c r="C34" s="1">
        <f t="shared" si="1"/>
        <v>340</v>
      </c>
      <c r="D34" s="11">
        <f t="shared" si="2"/>
        <v>136</v>
      </c>
      <c r="E34" s="12">
        <f t="shared" si="3"/>
        <v>204</v>
      </c>
      <c r="F34" s="12"/>
      <c r="G34" s="1">
        <f t="shared" si="4"/>
        <v>340</v>
      </c>
      <c r="H34" s="11">
        <v>136</v>
      </c>
      <c r="I34" s="12">
        <v>204</v>
      </c>
      <c r="J34" s="12"/>
      <c r="K34" s="1"/>
      <c r="L34" s="1"/>
      <c r="M34" s="1"/>
      <c r="N34" s="9"/>
    </row>
    <row r="35" spans="1:14" ht="24.75" customHeight="1">
      <c r="A35" s="21" t="s">
        <v>33</v>
      </c>
      <c r="B35" s="22"/>
      <c r="C35" s="1">
        <f t="shared" si="1"/>
        <v>235</v>
      </c>
      <c r="D35" s="11">
        <f t="shared" si="2"/>
        <v>94</v>
      </c>
      <c r="E35" s="12">
        <f t="shared" si="3"/>
        <v>141</v>
      </c>
      <c r="F35" s="12"/>
      <c r="G35" s="1">
        <f t="shared" si="4"/>
        <v>235</v>
      </c>
      <c r="H35" s="11">
        <v>94</v>
      </c>
      <c r="I35" s="12">
        <v>141</v>
      </c>
      <c r="J35" s="12"/>
      <c r="K35" s="1"/>
      <c r="L35" s="1"/>
      <c r="M35" s="1"/>
      <c r="N35" s="9"/>
    </row>
    <row r="36" spans="1:14" ht="24.75" customHeight="1" thickBot="1">
      <c r="A36" s="34" t="s">
        <v>34</v>
      </c>
      <c r="B36" s="35"/>
      <c r="C36" s="16">
        <f t="shared" si="1"/>
        <v>727</v>
      </c>
      <c r="D36" s="13">
        <f t="shared" si="2"/>
        <v>291</v>
      </c>
      <c r="E36" s="14">
        <f t="shared" si="3"/>
        <v>436</v>
      </c>
      <c r="F36" s="14"/>
      <c r="G36" s="16">
        <f t="shared" si="4"/>
        <v>550</v>
      </c>
      <c r="H36" s="13">
        <v>220</v>
      </c>
      <c r="I36" s="14">
        <v>330</v>
      </c>
      <c r="J36" s="14"/>
      <c r="K36" s="16">
        <f t="shared" si="5"/>
        <v>177</v>
      </c>
      <c r="L36" s="16">
        <v>71</v>
      </c>
      <c r="M36" s="16">
        <v>106</v>
      </c>
      <c r="N36" s="17"/>
    </row>
    <row r="37" spans="1:15" ht="150" customHeight="1" thickBot="1">
      <c r="A37" s="26" t="s">
        <v>4</v>
      </c>
      <c r="B37" s="27"/>
      <c r="C37" s="24" t="s">
        <v>49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6"/>
    </row>
    <row r="38" spans="1:10" ht="15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5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5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5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5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5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5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5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sheetProtection/>
  <mergeCells count="40">
    <mergeCell ref="A1:B1"/>
    <mergeCell ref="A2:N2"/>
    <mergeCell ref="A9:B9"/>
    <mergeCell ref="A32:B32"/>
    <mergeCell ref="A33:B33"/>
    <mergeCell ref="A35:B35"/>
    <mergeCell ref="A5:B5"/>
    <mergeCell ref="A6:B6"/>
    <mergeCell ref="A7:B7"/>
    <mergeCell ref="A8:B8"/>
    <mergeCell ref="A10:B10"/>
    <mergeCell ref="K3:M3"/>
    <mergeCell ref="A3:B4"/>
    <mergeCell ref="A13:B13"/>
    <mergeCell ref="A16:B16"/>
    <mergeCell ref="A36:B36"/>
    <mergeCell ref="A26:B26"/>
    <mergeCell ref="A27:B27"/>
    <mergeCell ref="A34:B34"/>
    <mergeCell ref="A25:B25"/>
    <mergeCell ref="A29:B29"/>
    <mergeCell ref="A23:B23"/>
    <mergeCell ref="A24:B24"/>
    <mergeCell ref="A28:B28"/>
    <mergeCell ref="C37:N37"/>
    <mergeCell ref="A14:B14"/>
    <mergeCell ref="A15:B15"/>
    <mergeCell ref="A37:B37"/>
    <mergeCell ref="A31:B31"/>
    <mergeCell ref="A30:B30"/>
    <mergeCell ref="G3:J3"/>
    <mergeCell ref="C3:F3"/>
    <mergeCell ref="A22:B22"/>
    <mergeCell ref="A21:B21"/>
    <mergeCell ref="A11:B11"/>
    <mergeCell ref="A12:B12"/>
    <mergeCell ref="A20:B20"/>
    <mergeCell ref="A18:B18"/>
    <mergeCell ref="A17:B17"/>
    <mergeCell ref="A19:B19"/>
  </mergeCells>
  <printOptions horizontalCentered="1" verticalCentered="1"/>
  <pageMargins left="0.1968503937007874" right="0.1968503937007874" top="0.1968503937007874" bottom="0.1968503937007874" header="0.4724409448818898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2019-09-09T10:42:19Z</cp:lastPrinted>
  <dcterms:created xsi:type="dcterms:W3CDTF">2011-07-04T01:07:55Z</dcterms:created>
  <dcterms:modified xsi:type="dcterms:W3CDTF">2019-09-10T02:57:00Z</dcterms:modified>
  <cp:category/>
  <cp:version/>
  <cp:contentType/>
  <cp:contentStatus/>
</cp:coreProperties>
</file>