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765"/>
  </bookViews>
  <sheets>
    <sheet name="合成成绩2019" sheetId="1" r:id="rId1"/>
  </sheets>
  <calcPr calcId="125725"/>
</workbook>
</file>

<file path=xl/calcChain.xml><?xml version="1.0" encoding="utf-8"?>
<calcChain xmlns="http://schemas.openxmlformats.org/spreadsheetml/2006/main">
  <c r="H6" i="1"/>
  <c r="F6"/>
  <c r="I6" s="1"/>
  <c r="H7"/>
  <c r="F7"/>
  <c r="H8"/>
  <c r="H9"/>
  <c r="H10"/>
  <c r="H5"/>
  <c r="F8"/>
  <c r="I8" s="1"/>
  <c r="F9"/>
  <c r="I9" s="1"/>
  <c r="F10"/>
  <c r="I10" s="1"/>
  <c r="F5"/>
  <c r="I5" s="1"/>
  <c r="I7" l="1"/>
</calcChain>
</file>

<file path=xl/sharedStrings.xml><?xml version="1.0" encoding="utf-8"?>
<sst xmlns="http://schemas.openxmlformats.org/spreadsheetml/2006/main" count="37" uniqueCount="29">
  <si>
    <t>附件：</t>
  </si>
  <si>
    <t>序号</t>
  </si>
  <si>
    <t>准考证号</t>
  </si>
  <si>
    <t>职位
代码</t>
  </si>
  <si>
    <t>招聘人数</t>
  </si>
  <si>
    <t>笔试成绩</t>
  </si>
  <si>
    <t>笔试成绩占总成绩50%</t>
  </si>
  <si>
    <t>面试成绩</t>
  </si>
  <si>
    <t>面试成绩占总成绩50%</t>
  </si>
  <si>
    <t>总成绩</t>
  </si>
  <si>
    <t>名次</t>
  </si>
  <si>
    <t>备注</t>
  </si>
  <si>
    <t>1</t>
  </si>
  <si>
    <t>2</t>
  </si>
  <si>
    <t>3</t>
  </si>
  <si>
    <t>2019年潮州市林业局公开遴选公务员总成绩</t>
    <phoneticPr fontId="4" type="noConversion"/>
  </si>
  <si>
    <t>1</t>
    <phoneticPr fontId="4" type="noConversion"/>
  </si>
  <si>
    <t>20190100804</t>
    <phoneticPr fontId="4" type="noConversion"/>
  </si>
  <si>
    <t>20190100803</t>
    <phoneticPr fontId="4" type="noConversion"/>
  </si>
  <si>
    <t>20190100802</t>
    <phoneticPr fontId="4" type="noConversion"/>
  </si>
  <si>
    <t>20190100811</t>
    <phoneticPr fontId="4" type="noConversion"/>
  </si>
  <si>
    <t>20190100809</t>
    <phoneticPr fontId="4" type="noConversion"/>
  </si>
  <si>
    <t>20190100813</t>
    <phoneticPr fontId="4" type="noConversion"/>
  </si>
  <si>
    <t>LX30</t>
    <phoneticPr fontId="4" type="noConversion"/>
  </si>
  <si>
    <r>
      <t>LX3</t>
    </r>
    <r>
      <rPr>
        <sz val="11"/>
        <color indexed="8"/>
        <rFont val="宋体"/>
        <family val="3"/>
        <charset val="134"/>
      </rPr>
      <t>1</t>
    </r>
    <phoneticPr fontId="4" type="noConversion"/>
  </si>
  <si>
    <t>LX31</t>
    <phoneticPr fontId="4" type="noConversion"/>
  </si>
  <si>
    <t>LX31</t>
    <phoneticPr fontId="4" type="noConversion"/>
  </si>
  <si>
    <t>2</t>
    <phoneticPr fontId="4" type="noConversion"/>
  </si>
  <si>
    <t>3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</si>
</sst>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178" fontId="1" fillId="0" borderId="1" xfId="1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178" fontId="1" fillId="0" borderId="2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 wrapText="1"/>
    </xf>
    <xf numFmtId="178" fontId="1" fillId="0" borderId="1" xfId="1" applyNumberFormat="1" applyFill="1" applyBorder="1" applyAlignment="1">
      <alignment horizontal="center" vertical="center" wrapText="1"/>
    </xf>
    <xf numFmtId="49" fontId="1" fillId="0" borderId="0" xfId="1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M19" sqref="M19"/>
    </sheetView>
  </sheetViews>
  <sheetFormatPr defaultColWidth="9" defaultRowHeight="13.5"/>
  <cols>
    <col min="2" max="2" width="18" customWidth="1"/>
    <col min="3" max="3" width="11.875" customWidth="1"/>
    <col min="5" max="9" width="12.625" customWidth="1"/>
  </cols>
  <sheetData>
    <row r="1" spans="1:11" ht="30.9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0.9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1" ht="27">
      <c r="A4" s="1" t="s">
        <v>1</v>
      </c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8" t="s">
        <v>10</v>
      </c>
      <c r="K4" s="9" t="s">
        <v>11</v>
      </c>
    </row>
    <row r="5" spans="1:11">
      <c r="A5" s="5">
        <v>1</v>
      </c>
      <c r="B5" s="12" t="s">
        <v>17</v>
      </c>
      <c r="C5" s="13" t="s">
        <v>23</v>
      </c>
      <c r="D5" s="3" t="s">
        <v>12</v>
      </c>
      <c r="E5" s="7">
        <v>89.36</v>
      </c>
      <c r="F5" s="7">
        <f>E5*50%/1.2</f>
        <v>37.233333333333334</v>
      </c>
      <c r="G5" s="7">
        <v>80.45</v>
      </c>
      <c r="H5" s="7">
        <f>G5*0.5</f>
        <v>40.225000000000001</v>
      </c>
      <c r="I5" s="7">
        <f>F5+H5</f>
        <v>77.458333333333343</v>
      </c>
      <c r="J5" s="6" t="s">
        <v>12</v>
      </c>
      <c r="K5" s="9"/>
    </row>
    <row r="6" spans="1:11">
      <c r="A6" s="5">
        <v>3</v>
      </c>
      <c r="B6" s="12" t="s">
        <v>19</v>
      </c>
      <c r="C6" s="13" t="s">
        <v>23</v>
      </c>
      <c r="D6" s="3" t="s">
        <v>16</v>
      </c>
      <c r="E6" s="7">
        <v>87.1</v>
      </c>
      <c r="F6" s="7">
        <f t="shared" ref="F6:F10" si="0">E6*50%/1.2</f>
        <v>36.291666666666664</v>
      </c>
      <c r="G6" s="7">
        <v>78.150000000000006</v>
      </c>
      <c r="H6" s="7">
        <f t="shared" ref="H6:H10" si="1">G6*0.5</f>
        <v>39.075000000000003</v>
      </c>
      <c r="I6" s="7">
        <f t="shared" ref="I6" si="2">F6+H6</f>
        <v>75.366666666666674</v>
      </c>
      <c r="J6" s="12" t="s">
        <v>27</v>
      </c>
      <c r="K6" s="9"/>
    </row>
    <row r="7" spans="1:11">
      <c r="A7" s="5">
        <v>2</v>
      </c>
      <c r="B7" s="12" t="s">
        <v>18</v>
      </c>
      <c r="C7" s="13" t="s">
        <v>23</v>
      </c>
      <c r="D7" s="3" t="s">
        <v>12</v>
      </c>
      <c r="E7" s="7">
        <v>87.58</v>
      </c>
      <c r="F7" s="7">
        <f t="shared" si="0"/>
        <v>36.491666666666667</v>
      </c>
      <c r="G7" s="7">
        <v>75.150000000000006</v>
      </c>
      <c r="H7" s="7">
        <f t="shared" si="1"/>
        <v>37.575000000000003</v>
      </c>
      <c r="I7" s="7">
        <f t="shared" ref="I7" si="3">F7+H7</f>
        <v>74.066666666666663</v>
      </c>
      <c r="J7" s="12" t="s">
        <v>28</v>
      </c>
      <c r="K7" s="9"/>
    </row>
    <row r="8" spans="1:11">
      <c r="A8" s="5">
        <v>4</v>
      </c>
      <c r="B8" s="12" t="s">
        <v>20</v>
      </c>
      <c r="C8" s="14" t="s">
        <v>26</v>
      </c>
      <c r="D8" s="3" t="s">
        <v>12</v>
      </c>
      <c r="E8" s="7">
        <v>88.86</v>
      </c>
      <c r="F8" s="7">
        <f t="shared" si="0"/>
        <v>37.024999999999999</v>
      </c>
      <c r="G8" s="7">
        <v>80.2</v>
      </c>
      <c r="H8" s="7">
        <f t="shared" si="1"/>
        <v>40.1</v>
      </c>
      <c r="I8" s="7">
        <f t="shared" ref="I8:I10" si="4">F8+H8</f>
        <v>77.125</v>
      </c>
      <c r="J8" s="6" t="s">
        <v>12</v>
      </c>
      <c r="K8" s="9"/>
    </row>
    <row r="9" spans="1:11">
      <c r="A9" s="5">
        <v>5</v>
      </c>
      <c r="B9" s="12" t="s">
        <v>21</v>
      </c>
      <c r="C9" s="13" t="s">
        <v>25</v>
      </c>
      <c r="D9" s="3" t="s">
        <v>12</v>
      </c>
      <c r="E9" s="7">
        <v>88.58</v>
      </c>
      <c r="F9" s="7">
        <f t="shared" si="0"/>
        <v>36.908333333333331</v>
      </c>
      <c r="G9" s="7">
        <v>76.599999999999994</v>
      </c>
      <c r="H9" s="7">
        <f t="shared" si="1"/>
        <v>38.299999999999997</v>
      </c>
      <c r="I9" s="7">
        <f t="shared" si="4"/>
        <v>75.208333333333329</v>
      </c>
      <c r="J9" s="6" t="s">
        <v>13</v>
      </c>
      <c r="K9" s="9"/>
    </row>
    <row r="10" spans="1:11">
      <c r="A10" s="5">
        <v>6</v>
      </c>
      <c r="B10" s="12" t="s">
        <v>22</v>
      </c>
      <c r="C10" s="13" t="s">
        <v>24</v>
      </c>
      <c r="D10" s="3" t="s">
        <v>16</v>
      </c>
      <c r="E10" s="7">
        <v>86.28</v>
      </c>
      <c r="F10" s="7">
        <f t="shared" si="0"/>
        <v>35.950000000000003</v>
      </c>
      <c r="G10" s="7">
        <v>73.400000000000006</v>
      </c>
      <c r="H10" s="7">
        <f t="shared" si="1"/>
        <v>36.700000000000003</v>
      </c>
      <c r="I10" s="7">
        <f t="shared" si="4"/>
        <v>72.650000000000006</v>
      </c>
      <c r="J10" s="6" t="s">
        <v>14</v>
      </c>
      <c r="K10" s="9"/>
    </row>
  </sheetData>
  <mergeCells count="2">
    <mergeCell ref="A1:K1"/>
    <mergeCell ref="A2:K2"/>
  </mergeCells>
  <phoneticPr fontId="4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合成成绩2019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dcterms:created xsi:type="dcterms:W3CDTF">2019-08-31T09:09:31Z</dcterms:created>
  <dcterms:modified xsi:type="dcterms:W3CDTF">2019-09-06T03:47:57Z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