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840"/>
  </bookViews>
  <sheets>
    <sheet name="Sheet1" sheetId="1" r:id="rId1"/>
    <sheet name="Sheet2" sheetId="3" r:id="rId2"/>
  </sheets>
  <definedNames>
    <definedName name="_xlnm.Print_Titles" localSheetId="0">Sheet1!$3:$4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21" i="1"/>
  <c r="J22" i="1"/>
  <c r="J23" i="1"/>
  <c r="J24" i="1"/>
  <c r="J25" i="1"/>
  <c r="J26" i="1"/>
  <c r="J27" i="1"/>
  <c r="J28" i="1"/>
  <c r="J29" i="1"/>
  <c r="J30" i="1"/>
  <c r="J31" i="1"/>
  <c r="J32" i="1"/>
  <c r="J5" i="1" l="1"/>
</calcChain>
</file>

<file path=xl/sharedStrings.xml><?xml version="1.0" encoding="utf-8"?>
<sst xmlns="http://schemas.openxmlformats.org/spreadsheetml/2006/main" count="126" uniqueCount="117">
  <si>
    <t>报考职位</t>
  </si>
  <si>
    <t>报考职位代码</t>
  </si>
  <si>
    <t>准考证号</t>
    <phoneticPr fontId="1" type="noConversion"/>
  </si>
  <si>
    <t>普洱市气象灾害防御中心</t>
  </si>
  <si>
    <t>15399008002000001</t>
  </si>
  <si>
    <t>滇西应用技术大学普洱茶学院</t>
  </si>
  <si>
    <t>15399008007000001</t>
  </si>
  <si>
    <t>普洱市政府投资审计中心（孟连县）</t>
  </si>
  <si>
    <t>15399008013000015</t>
  </si>
  <si>
    <t>普洱市政府投资审计中心</t>
  </si>
  <si>
    <t>普洱市妇幼保健院</t>
  </si>
  <si>
    <t>15399008011000001</t>
  </si>
  <si>
    <t>中共普洱市委党校</t>
  </si>
  <si>
    <t>15399008001000001</t>
  </si>
  <si>
    <t>普洱市住房公积金管理中心</t>
  </si>
  <si>
    <t>15399008003000001</t>
  </si>
  <si>
    <t>普洱市中医医院</t>
  </si>
  <si>
    <t>15399008009000002</t>
  </si>
  <si>
    <t>普洱市政府投资审计中心（墨江县）</t>
  </si>
  <si>
    <t>15399008013000007</t>
  </si>
  <si>
    <t>普洱市政府投资审计中心（江城县）</t>
  </si>
  <si>
    <t>15399008013000012</t>
  </si>
  <si>
    <t>普洱市疾病预防中心</t>
  </si>
  <si>
    <t>15399008010000001</t>
  </si>
  <si>
    <t>普洱市民族中学</t>
  </si>
  <si>
    <t>15399008004000001</t>
  </si>
  <si>
    <t>15399008013000002</t>
  </si>
  <si>
    <t>普洱市政府投资审计中心（景谷县）</t>
  </si>
  <si>
    <t>15399008013000009</t>
  </si>
  <si>
    <t>普洱市政府投资审计中心（镇沅县）</t>
  </si>
  <si>
    <t>15399008013000011</t>
  </si>
  <si>
    <t>15399008003000003</t>
  </si>
  <si>
    <t>15399008013000001</t>
  </si>
  <si>
    <t>普洱市政府投资审计中心（思茅区）</t>
  </si>
  <si>
    <t>15399008013000004</t>
  </si>
  <si>
    <t>普洱市住房公积金管理中心江城管理部</t>
  </si>
  <si>
    <t>15399008003000005</t>
  </si>
  <si>
    <t>普洱市政府投资审计中心（澜沧县）</t>
  </si>
  <si>
    <t>15399008013000014</t>
  </si>
  <si>
    <t>何青青</t>
  </si>
  <si>
    <t>1153080100105</t>
  </si>
  <si>
    <t>15399008003000002</t>
  </si>
  <si>
    <t>鲁微</t>
  </si>
  <si>
    <t>1153080101508</t>
  </si>
  <si>
    <t>粟晓丽</t>
  </si>
  <si>
    <t>1153080102109</t>
  </si>
  <si>
    <t>刀亚楠</t>
  </si>
  <si>
    <t>1153080102417</t>
  </si>
  <si>
    <t>罗锐</t>
  </si>
  <si>
    <t>1153080103629</t>
  </si>
  <si>
    <t>乔菡</t>
  </si>
  <si>
    <t>1153080105502</t>
  </si>
  <si>
    <t>邹志鑫</t>
  </si>
  <si>
    <t>1153080106522</t>
  </si>
  <si>
    <t>严小蓝</t>
  </si>
  <si>
    <t>1153080107907</t>
  </si>
  <si>
    <t>普洱市住房公积金管理中心澜沧管理部</t>
  </si>
  <si>
    <t>15399008003000004</t>
  </si>
  <si>
    <t>李玉琪</t>
  </si>
  <si>
    <t>1153080200114</t>
  </si>
  <si>
    <t>李海荣</t>
  </si>
  <si>
    <t>1153080200129</t>
  </si>
  <si>
    <t>高梓曼</t>
  </si>
  <si>
    <t>1153080201027</t>
  </si>
  <si>
    <t>普洱市政府投资审计中心（景东县）</t>
  </si>
  <si>
    <t>15399008013000008</t>
  </si>
  <si>
    <t>普洱市政府投资审计中心（宁洱县）</t>
  </si>
  <si>
    <t>15399008013000005</t>
  </si>
  <si>
    <t>15399008013000003</t>
  </si>
  <si>
    <t>15399008013000013</t>
  </si>
  <si>
    <t>李莎莎</t>
  </si>
  <si>
    <t>3153080300623</t>
  </si>
  <si>
    <t>周于郊</t>
  </si>
  <si>
    <t>3153080300904</t>
  </si>
  <si>
    <t>15399008013000010</t>
  </si>
  <si>
    <t>冯晓鑫</t>
  </si>
  <si>
    <t>3153080301107</t>
  </si>
  <si>
    <t>张丽娟</t>
  </si>
  <si>
    <t>3153080301519</t>
  </si>
  <si>
    <t>李霞蔚</t>
  </si>
  <si>
    <t>3153080301606</t>
  </si>
  <si>
    <t>何羽凌</t>
  </si>
  <si>
    <t>3153080301903</t>
  </si>
  <si>
    <t>杨佳龙</t>
  </si>
  <si>
    <t>3153080302419</t>
  </si>
  <si>
    <t>杨涵榆</t>
  </si>
  <si>
    <t>3153080302527</t>
  </si>
  <si>
    <t>罗健于</t>
  </si>
  <si>
    <t>3153080303301</t>
  </si>
  <si>
    <t>李彦燊</t>
  </si>
  <si>
    <t>3153080303326</t>
  </si>
  <si>
    <t>罗彬洋</t>
  </si>
  <si>
    <t>3153080303327</t>
  </si>
  <si>
    <t>罗树光</t>
  </si>
  <si>
    <t>3153080303922</t>
  </si>
  <si>
    <t>罗棋尹</t>
  </si>
  <si>
    <t>3153080304025</t>
  </si>
  <si>
    <t>罗非凡</t>
  </si>
  <si>
    <t>3153080304027</t>
  </si>
  <si>
    <t>张慧兰</t>
  </si>
  <si>
    <t>3153080304113</t>
  </si>
  <si>
    <t>王莉莎</t>
  </si>
  <si>
    <t>3153080304527</t>
  </si>
  <si>
    <t>15399008009000001</t>
  </si>
  <si>
    <t>杜梅娟</t>
  </si>
  <si>
    <t>5253080603008</t>
  </si>
  <si>
    <t>姓名</t>
    <phoneticPr fontId="1" type="noConversion"/>
  </si>
  <si>
    <t>备注</t>
    <phoneticPr fontId="1" type="noConversion"/>
  </si>
  <si>
    <t>序号</t>
    <phoneticPr fontId="1" type="noConversion"/>
  </si>
  <si>
    <t>笔试成绩</t>
    <phoneticPr fontId="1" type="noConversion"/>
  </si>
  <si>
    <t>职业能力倾向测验成绩</t>
    <phoneticPr fontId="1" type="noConversion"/>
  </si>
  <si>
    <t>综合应用能力成绩</t>
    <phoneticPr fontId="1" type="noConversion"/>
  </si>
  <si>
    <t>面试成绩</t>
    <phoneticPr fontId="1" type="noConversion"/>
  </si>
  <si>
    <t>综合成绩</t>
    <phoneticPr fontId="1" type="noConversion"/>
  </si>
  <si>
    <t>笔试成绩</t>
    <phoneticPr fontId="1" type="noConversion"/>
  </si>
  <si>
    <t xml:space="preserve">    现将2019年普洱市第一批市直事业单位公开招聘工作人员拟聘用人员名单公告如下，公示期为7个工作日（2019年9月6日—17日），若信息有误或对拟聘用人员有异议的，请与普洱市人力资源和社会保障局事业单位人事管理科联系（联系电话：0879—2129579）</t>
    <phoneticPr fontId="1" type="noConversion"/>
  </si>
  <si>
    <t>2019年普洱市第一批市直事业单位公开招聘工作人员拟聘用人员名单公告</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</si>
</sst>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Red]0.00"/>
  </numFmts>
  <fonts count="9" x14ac:knownFonts="1">
    <font>
      <sz val="11"/>
      <color theme="1"/>
      <name val="宋体"/>
      <family val="2"/>
      <charset val="134"/>
      <scheme val="minor"/>
    </font>
    <font>
      <sz val="9"/>
      <name val="宋体"/>
      <family val="2"/>
      <charset val="134"/>
      <scheme val="minor"/>
    </font>
    <font>
      <sz val="11"/>
      <color rgb="FFFF0000"/>
      <name val="宋体"/>
      <family val="2"/>
      <charset val="134"/>
      <scheme val="minor"/>
    </font>
    <font>
      <b/>
      <sz val="11"/>
      <color theme="1"/>
      <name val="宋体"/>
      <family val="3"/>
      <charset val="134"/>
      <scheme val="minor"/>
    </font>
    <font>
      <sz val="11"/>
      <color theme="1"/>
      <name val="宋体"/>
      <family val="3"/>
      <charset val="134"/>
      <scheme val="minor"/>
    </font>
    <font>
      <b/>
      <sz val="11"/>
      <color theme="1"/>
      <name val="宋体"/>
      <family val="2"/>
      <charset val="134"/>
      <scheme val="minor"/>
    </font>
    <font>
      <sz val="11"/>
      <name val="宋体"/>
      <family val="3"/>
      <charset val="134"/>
      <scheme val="minor"/>
    </font>
    <font>
      <b/>
      <sz val="11"/>
      <name val="宋体"/>
      <family val="3"/>
      <charset val="134"/>
      <scheme val="minor"/>
    </font>
    <font>
      <sz val="20"/>
      <color theme="1"/>
      <name val="方正小标宋简体"/>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0" fillId="0" borderId="0" xfId="0" applyFont="1">
      <alignment vertical="center"/>
    </xf>
    <xf numFmtId="0" fontId="4" fillId="0" borderId="0" xfId="0" applyFont="1">
      <alignment vertical="center"/>
    </xf>
    <xf numFmtId="0" fontId="0" fillId="0" borderId="0" xfId="0" applyFont="1" applyAlignment="1">
      <alignment horizontal="center" vertical="center"/>
    </xf>
    <xf numFmtId="49" fontId="2" fillId="0" borderId="0" xfId="0" applyNumberFormat="1" applyFont="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shrinkToFit="1"/>
    </xf>
    <xf numFmtId="49" fontId="4" fillId="0" borderId="1" xfId="0" applyNumberFormat="1" applyFont="1" applyBorder="1" applyAlignment="1">
      <alignment horizontal="center" vertical="center" shrinkToFit="1"/>
    </xf>
    <xf numFmtId="176" fontId="3"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shrinkToFit="1"/>
    </xf>
    <xf numFmtId="49" fontId="6" fillId="0" borderId="1" xfId="0" applyNumberFormat="1" applyFont="1" applyBorder="1" applyAlignment="1">
      <alignment horizontal="center" vertical="center" shrinkToFit="1"/>
    </xf>
    <xf numFmtId="49" fontId="6"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0" fontId="6" fillId="0" borderId="0" xfId="0" applyFont="1">
      <alignment vertical="center"/>
    </xf>
    <xf numFmtId="0" fontId="3"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2"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0" fontId="8" fillId="0" borderId="0"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zoomScale="110" zoomScaleNormal="110" workbookViewId="0">
      <selection activeCell="A2" sqref="A2:K2"/>
    </sheetView>
  </sheetViews>
  <sheetFormatPr defaultRowHeight="13.5" x14ac:dyDescent="0.15"/>
  <cols>
    <col min="1" max="1" width="4.625" style="4" customWidth="1"/>
    <col min="2" max="2" width="39.125" style="4" customWidth="1"/>
    <col min="3" max="3" width="18.25" style="4" customWidth="1"/>
    <col min="4" max="4" width="14.25" style="4" customWidth="1"/>
    <col min="5" max="5" width="9.5" style="4" customWidth="1"/>
    <col min="6" max="6" width="7.625" style="4" customWidth="1"/>
    <col min="7" max="7" width="6.625" style="4" customWidth="1"/>
    <col min="8" max="8" width="8.125" style="6" customWidth="1"/>
    <col min="9" max="9" width="7.625" style="6" customWidth="1"/>
    <col min="10" max="10" width="14.625" style="6" customWidth="1"/>
    <col min="11" max="11" width="6.125" style="5" customWidth="1"/>
    <col min="12" max="12" width="9" style="2"/>
  </cols>
  <sheetData>
    <row r="1" spans="1:11" ht="49.5" customHeight="1" x14ac:dyDescent="0.15">
      <c r="A1" s="21" t="s">
        <v>115</v>
      </c>
      <c r="B1" s="21"/>
      <c r="C1" s="21"/>
      <c r="D1" s="21"/>
      <c r="E1" s="21"/>
      <c r="F1" s="21"/>
      <c r="G1" s="21"/>
      <c r="H1" s="21"/>
      <c r="I1" s="21"/>
      <c r="J1" s="21"/>
      <c r="K1" s="21"/>
    </row>
    <row r="2" spans="1:11" ht="45.75" customHeight="1" x14ac:dyDescent="0.15">
      <c r="A2" s="29" t="s">
        <v>116</v>
      </c>
      <c r="B2" s="29"/>
      <c r="C2" s="29"/>
      <c r="D2" s="29"/>
      <c r="E2" s="29"/>
      <c r="F2" s="29"/>
      <c r="G2" s="29"/>
      <c r="H2" s="29"/>
      <c r="I2" s="29"/>
      <c r="J2" s="29"/>
      <c r="K2" s="29"/>
    </row>
    <row r="3" spans="1:11" s="1" customFormat="1" ht="23.25" customHeight="1" x14ac:dyDescent="0.15">
      <c r="A3" s="22" t="s">
        <v>108</v>
      </c>
      <c r="B3" s="22" t="s">
        <v>0</v>
      </c>
      <c r="C3" s="22" t="s">
        <v>1</v>
      </c>
      <c r="D3" s="22" t="s">
        <v>2</v>
      </c>
      <c r="E3" s="22" t="s">
        <v>106</v>
      </c>
      <c r="F3" s="24" t="s">
        <v>109</v>
      </c>
      <c r="G3" s="25"/>
      <c r="H3" s="26"/>
      <c r="I3" s="22" t="s">
        <v>112</v>
      </c>
      <c r="J3" s="22" t="s">
        <v>113</v>
      </c>
      <c r="K3" s="27" t="s">
        <v>107</v>
      </c>
    </row>
    <row r="4" spans="1:11" s="1" customFormat="1" ht="61.5" customHeight="1" x14ac:dyDescent="0.15">
      <c r="A4" s="23"/>
      <c r="B4" s="23"/>
      <c r="C4" s="23"/>
      <c r="D4" s="23"/>
      <c r="E4" s="23"/>
      <c r="F4" s="7" t="s">
        <v>110</v>
      </c>
      <c r="G4" s="7" t="s">
        <v>111</v>
      </c>
      <c r="H4" s="7" t="s">
        <v>114</v>
      </c>
      <c r="I4" s="23"/>
      <c r="J4" s="23"/>
      <c r="K4" s="28"/>
    </row>
    <row r="5" spans="1:11" s="3" customFormat="1" ht="20.100000000000001" customHeight="1" x14ac:dyDescent="0.15">
      <c r="A5" s="8">
        <v>1</v>
      </c>
      <c r="B5" s="9" t="s">
        <v>12</v>
      </c>
      <c r="C5" s="9" t="s">
        <v>13</v>
      </c>
      <c r="D5" s="10" t="s">
        <v>92</v>
      </c>
      <c r="E5" s="13" t="s">
        <v>91</v>
      </c>
      <c r="F5" s="8">
        <v>111.3</v>
      </c>
      <c r="G5" s="8">
        <v>86.5</v>
      </c>
      <c r="H5" s="8">
        <v>197.8</v>
      </c>
      <c r="I5" s="12">
        <v>85.39</v>
      </c>
      <c r="J5" s="11">
        <f>H5*100/300*0.5+I5*0.5</f>
        <v>75.661666666666662</v>
      </c>
      <c r="K5" s="10"/>
    </row>
    <row r="6" spans="1:11" s="3" customFormat="1" ht="20.100000000000001" customHeight="1" x14ac:dyDescent="0.15">
      <c r="A6" s="8">
        <v>2</v>
      </c>
      <c r="B6" s="9" t="s">
        <v>3</v>
      </c>
      <c r="C6" s="9" t="s">
        <v>4</v>
      </c>
      <c r="D6" s="10" t="s">
        <v>49</v>
      </c>
      <c r="E6" s="13" t="s">
        <v>48</v>
      </c>
      <c r="F6" s="8">
        <v>83</v>
      </c>
      <c r="G6" s="8">
        <v>116.5</v>
      </c>
      <c r="H6" s="8">
        <v>199.5</v>
      </c>
      <c r="I6" s="12">
        <v>85.97</v>
      </c>
      <c r="J6" s="11">
        <f t="shared" ref="J6:J22" si="0">H6*100/300*0.5+I6*0.5</f>
        <v>76.234999999999999</v>
      </c>
      <c r="K6" s="10"/>
    </row>
    <row r="7" spans="1:11" s="3" customFormat="1" ht="20.100000000000001" customHeight="1" x14ac:dyDescent="0.15">
      <c r="A7" s="8">
        <v>3</v>
      </c>
      <c r="B7" s="9" t="s">
        <v>14</v>
      </c>
      <c r="C7" s="9" t="s">
        <v>15</v>
      </c>
      <c r="D7" s="10" t="s">
        <v>55</v>
      </c>
      <c r="E7" s="13" t="s">
        <v>54</v>
      </c>
      <c r="F7" s="8">
        <v>87</v>
      </c>
      <c r="G7" s="8">
        <v>109</v>
      </c>
      <c r="H7" s="8">
        <v>196</v>
      </c>
      <c r="I7" s="12">
        <v>83.92</v>
      </c>
      <c r="J7" s="11">
        <f t="shared" si="0"/>
        <v>74.626666666666665</v>
      </c>
      <c r="K7" s="10"/>
    </row>
    <row r="8" spans="1:11" s="3" customFormat="1" ht="20.100000000000001" customHeight="1" x14ac:dyDescent="0.15">
      <c r="A8" s="8">
        <v>4</v>
      </c>
      <c r="B8" s="9" t="s">
        <v>14</v>
      </c>
      <c r="C8" s="9" t="s">
        <v>41</v>
      </c>
      <c r="D8" s="10" t="s">
        <v>45</v>
      </c>
      <c r="E8" s="13" t="s">
        <v>44</v>
      </c>
      <c r="F8" s="8">
        <v>88.5</v>
      </c>
      <c r="G8" s="8">
        <v>101.5</v>
      </c>
      <c r="H8" s="8">
        <v>190</v>
      </c>
      <c r="I8" s="12">
        <v>85.83</v>
      </c>
      <c r="J8" s="11">
        <f t="shared" si="0"/>
        <v>74.581666666666663</v>
      </c>
      <c r="K8" s="10"/>
    </row>
    <row r="9" spans="1:11" s="3" customFormat="1" ht="20.100000000000001" customHeight="1" x14ac:dyDescent="0.15">
      <c r="A9" s="8">
        <v>5</v>
      </c>
      <c r="B9" s="9" t="s">
        <v>14</v>
      </c>
      <c r="C9" s="9" t="s">
        <v>31</v>
      </c>
      <c r="D9" s="10" t="s">
        <v>63</v>
      </c>
      <c r="E9" s="13" t="s">
        <v>62</v>
      </c>
      <c r="F9" s="8">
        <v>105</v>
      </c>
      <c r="G9" s="8">
        <v>106</v>
      </c>
      <c r="H9" s="8">
        <v>211</v>
      </c>
      <c r="I9" s="12">
        <v>85.85</v>
      </c>
      <c r="J9" s="11">
        <f t="shared" si="0"/>
        <v>78.091666666666669</v>
      </c>
      <c r="K9" s="10"/>
    </row>
    <row r="10" spans="1:11" s="3" customFormat="1" ht="20.100000000000001" customHeight="1" x14ac:dyDescent="0.15">
      <c r="A10" s="8">
        <v>6</v>
      </c>
      <c r="B10" s="9" t="s">
        <v>56</v>
      </c>
      <c r="C10" s="9" t="s">
        <v>57</v>
      </c>
      <c r="D10" s="10" t="s">
        <v>61</v>
      </c>
      <c r="E10" s="13" t="s">
        <v>60</v>
      </c>
      <c r="F10" s="8">
        <v>107.5</v>
      </c>
      <c r="G10" s="8">
        <v>94.5</v>
      </c>
      <c r="H10" s="8">
        <v>202</v>
      </c>
      <c r="I10" s="12">
        <v>84.59</v>
      </c>
      <c r="J10" s="11">
        <f t="shared" si="0"/>
        <v>75.961666666666673</v>
      </c>
      <c r="K10" s="10"/>
    </row>
    <row r="11" spans="1:11" s="3" customFormat="1" ht="20.100000000000001" customHeight="1" x14ac:dyDescent="0.15">
      <c r="A11" s="8">
        <v>7</v>
      </c>
      <c r="B11" s="9" t="s">
        <v>35</v>
      </c>
      <c r="C11" s="9" t="s">
        <v>36</v>
      </c>
      <c r="D11" s="10" t="s">
        <v>59</v>
      </c>
      <c r="E11" s="13" t="s">
        <v>58</v>
      </c>
      <c r="F11" s="8">
        <v>81.5</v>
      </c>
      <c r="G11" s="8">
        <v>92.5</v>
      </c>
      <c r="H11" s="8">
        <v>174</v>
      </c>
      <c r="I11" s="12">
        <v>84.95</v>
      </c>
      <c r="J11" s="11">
        <f t="shared" si="0"/>
        <v>71.474999999999994</v>
      </c>
      <c r="K11" s="10"/>
    </row>
    <row r="12" spans="1:11" s="3" customFormat="1" ht="20.100000000000001" customHeight="1" x14ac:dyDescent="0.15">
      <c r="A12" s="8">
        <v>8</v>
      </c>
      <c r="B12" s="9" t="s">
        <v>24</v>
      </c>
      <c r="C12" s="9" t="s">
        <v>25</v>
      </c>
      <c r="D12" s="10" t="s">
        <v>51</v>
      </c>
      <c r="E12" s="13" t="s">
        <v>50</v>
      </c>
      <c r="F12" s="8">
        <v>86</v>
      </c>
      <c r="G12" s="8">
        <v>107</v>
      </c>
      <c r="H12" s="8">
        <v>193</v>
      </c>
      <c r="I12" s="12">
        <v>85.75</v>
      </c>
      <c r="J12" s="11">
        <f t="shared" si="0"/>
        <v>75.041666666666657</v>
      </c>
      <c r="K12" s="10"/>
    </row>
    <row r="13" spans="1:11" s="3" customFormat="1" ht="20.100000000000001" customHeight="1" x14ac:dyDescent="0.15">
      <c r="A13" s="8">
        <v>9</v>
      </c>
      <c r="B13" s="9" t="s">
        <v>5</v>
      </c>
      <c r="C13" s="9" t="s">
        <v>6</v>
      </c>
      <c r="D13" s="10" t="s">
        <v>40</v>
      </c>
      <c r="E13" s="13" t="s">
        <v>39</v>
      </c>
      <c r="F13" s="8">
        <v>104</v>
      </c>
      <c r="G13" s="8">
        <v>101.5</v>
      </c>
      <c r="H13" s="8">
        <v>205.5</v>
      </c>
      <c r="I13" s="12">
        <v>85.65</v>
      </c>
      <c r="J13" s="11">
        <f t="shared" si="0"/>
        <v>77.075000000000003</v>
      </c>
      <c r="K13" s="10"/>
    </row>
    <row r="14" spans="1:11" s="3" customFormat="1" ht="20.100000000000001" customHeight="1" x14ac:dyDescent="0.15">
      <c r="A14" s="8">
        <v>10</v>
      </c>
      <c r="B14" s="9" t="s">
        <v>16</v>
      </c>
      <c r="C14" s="9" t="s">
        <v>103</v>
      </c>
      <c r="D14" s="10" t="s">
        <v>105</v>
      </c>
      <c r="E14" s="13" t="s">
        <v>104</v>
      </c>
      <c r="F14" s="8">
        <v>106.5</v>
      </c>
      <c r="G14" s="8">
        <v>118.3</v>
      </c>
      <c r="H14" s="8">
        <v>224.8</v>
      </c>
      <c r="I14" s="12">
        <v>81.36</v>
      </c>
      <c r="J14" s="11">
        <f t="shared" si="0"/>
        <v>78.146666666666675</v>
      </c>
      <c r="K14" s="10"/>
    </row>
    <row r="15" spans="1:11" s="3" customFormat="1" ht="20.100000000000001" customHeight="1" x14ac:dyDescent="0.15">
      <c r="A15" s="8">
        <v>11</v>
      </c>
      <c r="B15" s="9" t="s">
        <v>16</v>
      </c>
      <c r="C15" s="9" t="s">
        <v>17</v>
      </c>
      <c r="D15" s="10" t="s">
        <v>43</v>
      </c>
      <c r="E15" s="13" t="s">
        <v>42</v>
      </c>
      <c r="F15" s="8">
        <v>92</v>
      </c>
      <c r="G15" s="8">
        <v>99</v>
      </c>
      <c r="H15" s="8">
        <v>191</v>
      </c>
      <c r="I15" s="12">
        <v>85.18</v>
      </c>
      <c r="J15" s="11">
        <f t="shared" si="0"/>
        <v>74.423333333333332</v>
      </c>
      <c r="K15" s="10"/>
    </row>
    <row r="16" spans="1:11" s="20" customFormat="1" ht="20.100000000000001" customHeight="1" x14ac:dyDescent="0.15">
      <c r="A16" s="8">
        <v>12</v>
      </c>
      <c r="B16" s="15" t="s">
        <v>22</v>
      </c>
      <c r="C16" s="15" t="s">
        <v>23</v>
      </c>
      <c r="D16" s="16" t="s">
        <v>47</v>
      </c>
      <c r="E16" s="17" t="s">
        <v>46</v>
      </c>
      <c r="F16" s="14">
        <v>96.5</v>
      </c>
      <c r="G16" s="14">
        <v>87.5</v>
      </c>
      <c r="H16" s="14">
        <v>184</v>
      </c>
      <c r="I16" s="18">
        <v>84.83</v>
      </c>
      <c r="J16" s="19">
        <f t="shared" si="0"/>
        <v>73.081666666666663</v>
      </c>
      <c r="K16" s="16"/>
    </row>
    <row r="17" spans="1:11" s="3" customFormat="1" ht="20.100000000000001" customHeight="1" x14ac:dyDescent="0.15">
      <c r="A17" s="8">
        <v>13</v>
      </c>
      <c r="B17" s="9" t="s">
        <v>10</v>
      </c>
      <c r="C17" s="9" t="s">
        <v>11</v>
      </c>
      <c r="D17" s="10" t="s">
        <v>53</v>
      </c>
      <c r="E17" s="13" t="s">
        <v>52</v>
      </c>
      <c r="F17" s="8">
        <v>96</v>
      </c>
      <c r="G17" s="8">
        <v>110.5</v>
      </c>
      <c r="H17" s="8">
        <v>206.5</v>
      </c>
      <c r="I17" s="12">
        <v>84.96</v>
      </c>
      <c r="J17" s="11">
        <f t="shared" si="0"/>
        <v>76.896666666666661</v>
      </c>
      <c r="K17" s="10"/>
    </row>
    <row r="18" spans="1:11" s="3" customFormat="1" ht="20.100000000000001" customHeight="1" x14ac:dyDescent="0.15">
      <c r="A18" s="8">
        <v>14</v>
      </c>
      <c r="B18" s="9" t="s">
        <v>9</v>
      </c>
      <c r="C18" s="9" t="s">
        <v>32</v>
      </c>
      <c r="D18" s="10" t="s">
        <v>84</v>
      </c>
      <c r="E18" s="13" t="s">
        <v>83</v>
      </c>
      <c r="F18" s="8">
        <v>102.3</v>
      </c>
      <c r="G18" s="8">
        <v>89.5</v>
      </c>
      <c r="H18" s="8">
        <v>191.8</v>
      </c>
      <c r="I18" s="12">
        <v>84.07</v>
      </c>
      <c r="J18" s="11">
        <f t="shared" si="0"/>
        <v>74.001666666666665</v>
      </c>
      <c r="K18" s="10"/>
    </row>
    <row r="19" spans="1:11" s="3" customFormat="1" ht="20.100000000000001" customHeight="1" x14ac:dyDescent="0.15">
      <c r="A19" s="8">
        <v>15</v>
      </c>
      <c r="B19" s="9" t="s">
        <v>9</v>
      </c>
      <c r="C19" s="9" t="s">
        <v>26</v>
      </c>
      <c r="D19" s="10" t="s">
        <v>80</v>
      </c>
      <c r="E19" s="13" t="s">
        <v>79</v>
      </c>
      <c r="F19" s="8">
        <v>91.8</v>
      </c>
      <c r="G19" s="8">
        <v>99</v>
      </c>
      <c r="H19" s="8">
        <v>190.8</v>
      </c>
      <c r="I19" s="12">
        <v>84.29</v>
      </c>
      <c r="J19" s="11">
        <f t="shared" si="0"/>
        <v>73.945000000000007</v>
      </c>
      <c r="K19" s="10"/>
    </row>
    <row r="20" spans="1:11" s="3" customFormat="1" ht="20.100000000000001" customHeight="1" x14ac:dyDescent="0.15">
      <c r="A20" s="8">
        <v>16</v>
      </c>
      <c r="B20" s="9" t="s">
        <v>9</v>
      </c>
      <c r="C20" s="9" t="s">
        <v>68</v>
      </c>
      <c r="D20" s="10" t="s">
        <v>102</v>
      </c>
      <c r="E20" s="13" t="s">
        <v>101</v>
      </c>
      <c r="F20" s="8">
        <v>91.3</v>
      </c>
      <c r="G20" s="8">
        <v>91.5</v>
      </c>
      <c r="H20" s="8">
        <v>182.8</v>
      </c>
      <c r="I20" s="12">
        <v>83.48</v>
      </c>
      <c r="J20" s="11">
        <f t="shared" si="0"/>
        <v>72.206666666666663</v>
      </c>
      <c r="K20" s="10"/>
    </row>
    <row r="21" spans="1:11" s="3" customFormat="1" ht="20.100000000000001" customHeight="1" x14ac:dyDescent="0.15">
      <c r="A21" s="8">
        <v>17</v>
      </c>
      <c r="B21" s="9" t="s">
        <v>33</v>
      </c>
      <c r="C21" s="9" t="s">
        <v>34</v>
      </c>
      <c r="D21" s="10" t="s">
        <v>73</v>
      </c>
      <c r="E21" s="13" t="s">
        <v>72</v>
      </c>
      <c r="F21" s="8">
        <v>101.8</v>
      </c>
      <c r="G21" s="8">
        <v>104</v>
      </c>
      <c r="H21" s="8">
        <v>205.8</v>
      </c>
      <c r="I21" s="12">
        <v>85.47</v>
      </c>
      <c r="J21" s="11">
        <f t="shared" si="0"/>
        <v>77.034999999999997</v>
      </c>
      <c r="K21" s="10"/>
    </row>
    <row r="22" spans="1:11" s="3" customFormat="1" ht="20.100000000000001" customHeight="1" x14ac:dyDescent="0.15">
      <c r="A22" s="8">
        <v>18</v>
      </c>
      <c r="B22" s="9" t="s">
        <v>66</v>
      </c>
      <c r="C22" s="9" t="s">
        <v>67</v>
      </c>
      <c r="D22" s="10" t="s">
        <v>82</v>
      </c>
      <c r="E22" s="13" t="s">
        <v>81</v>
      </c>
      <c r="F22" s="8">
        <v>86.7</v>
      </c>
      <c r="G22" s="8">
        <v>92.5</v>
      </c>
      <c r="H22" s="8">
        <v>179.2</v>
      </c>
      <c r="I22" s="12">
        <v>85.71</v>
      </c>
      <c r="J22" s="11">
        <f t="shared" si="0"/>
        <v>72.721666666666664</v>
      </c>
      <c r="K22" s="10"/>
    </row>
    <row r="23" spans="1:11" s="3" customFormat="1" ht="20.100000000000001" customHeight="1" x14ac:dyDescent="0.15">
      <c r="A23" s="8">
        <v>19</v>
      </c>
      <c r="B23" s="9" t="s">
        <v>18</v>
      </c>
      <c r="C23" s="9" t="s">
        <v>19</v>
      </c>
      <c r="D23" s="10" t="s">
        <v>100</v>
      </c>
      <c r="E23" s="13" t="s">
        <v>99</v>
      </c>
      <c r="F23" s="8">
        <v>103.4</v>
      </c>
      <c r="G23" s="8">
        <v>82</v>
      </c>
      <c r="H23" s="8">
        <v>185.4</v>
      </c>
      <c r="I23" s="12">
        <v>86.41</v>
      </c>
      <c r="J23" s="11">
        <f t="shared" ref="J23:J32" si="1">H23*100/300*0.5+I23*0.5</f>
        <v>74.10499999999999</v>
      </c>
      <c r="K23" s="10"/>
    </row>
    <row r="24" spans="1:11" s="3" customFormat="1" ht="20.100000000000001" customHeight="1" x14ac:dyDescent="0.15">
      <c r="A24" s="8">
        <v>20</v>
      </c>
      <c r="B24" s="9" t="s">
        <v>64</v>
      </c>
      <c r="C24" s="9" t="s">
        <v>65</v>
      </c>
      <c r="D24" s="10" t="s">
        <v>98</v>
      </c>
      <c r="E24" s="13" t="s">
        <v>97</v>
      </c>
      <c r="F24" s="8">
        <v>88.4</v>
      </c>
      <c r="G24" s="8">
        <v>92</v>
      </c>
      <c r="H24" s="8">
        <v>180.4</v>
      </c>
      <c r="I24" s="12">
        <v>85.87</v>
      </c>
      <c r="J24" s="11">
        <f t="shared" si="1"/>
        <v>73.001666666666665</v>
      </c>
      <c r="K24" s="10"/>
    </row>
    <row r="25" spans="1:11" s="3" customFormat="1" ht="20.100000000000001" customHeight="1" x14ac:dyDescent="0.15">
      <c r="A25" s="8">
        <v>21</v>
      </c>
      <c r="B25" s="9" t="s">
        <v>64</v>
      </c>
      <c r="C25" s="9" t="s">
        <v>65</v>
      </c>
      <c r="D25" s="10" t="s">
        <v>76</v>
      </c>
      <c r="E25" s="13" t="s">
        <v>75</v>
      </c>
      <c r="F25" s="8">
        <v>92.5</v>
      </c>
      <c r="G25" s="8">
        <v>89.5</v>
      </c>
      <c r="H25" s="8">
        <v>182</v>
      </c>
      <c r="I25" s="12">
        <v>84.66</v>
      </c>
      <c r="J25" s="11">
        <f t="shared" si="1"/>
        <v>72.663333333333327</v>
      </c>
      <c r="K25" s="10"/>
    </row>
    <row r="26" spans="1:11" s="3" customFormat="1" ht="20.100000000000001" customHeight="1" x14ac:dyDescent="0.15">
      <c r="A26" s="8">
        <v>22</v>
      </c>
      <c r="B26" s="9" t="s">
        <v>27</v>
      </c>
      <c r="C26" s="9" t="s">
        <v>28</v>
      </c>
      <c r="D26" s="10" t="s">
        <v>90</v>
      </c>
      <c r="E26" s="13" t="s">
        <v>89</v>
      </c>
      <c r="F26" s="8">
        <v>83.9</v>
      </c>
      <c r="G26" s="8">
        <v>84.5</v>
      </c>
      <c r="H26" s="8">
        <v>168.4</v>
      </c>
      <c r="I26" s="12">
        <v>81.83</v>
      </c>
      <c r="J26" s="11">
        <f t="shared" si="1"/>
        <v>68.981666666666669</v>
      </c>
      <c r="K26" s="10"/>
    </row>
    <row r="27" spans="1:11" s="3" customFormat="1" ht="20.100000000000001" customHeight="1" x14ac:dyDescent="0.15">
      <c r="A27" s="8">
        <v>23</v>
      </c>
      <c r="B27" s="9" t="s">
        <v>27</v>
      </c>
      <c r="C27" s="9" t="s">
        <v>74</v>
      </c>
      <c r="D27" s="10" t="s">
        <v>94</v>
      </c>
      <c r="E27" s="13" t="s">
        <v>93</v>
      </c>
      <c r="F27" s="8">
        <v>65.2</v>
      </c>
      <c r="G27" s="8">
        <v>82</v>
      </c>
      <c r="H27" s="8">
        <v>147.19999999999999</v>
      </c>
      <c r="I27" s="12">
        <v>84.26</v>
      </c>
      <c r="J27" s="11">
        <f t="shared" si="1"/>
        <v>66.663333333333327</v>
      </c>
      <c r="K27" s="10"/>
    </row>
    <row r="28" spans="1:11" s="3" customFormat="1" ht="20.100000000000001" customHeight="1" x14ac:dyDescent="0.15">
      <c r="A28" s="8">
        <v>24</v>
      </c>
      <c r="B28" s="9" t="s">
        <v>29</v>
      </c>
      <c r="C28" s="9" t="s">
        <v>30</v>
      </c>
      <c r="D28" s="10" t="s">
        <v>71</v>
      </c>
      <c r="E28" s="13" t="s">
        <v>70</v>
      </c>
      <c r="F28" s="8">
        <v>93.6</v>
      </c>
      <c r="G28" s="8">
        <v>95.5</v>
      </c>
      <c r="H28" s="8">
        <v>189.1</v>
      </c>
      <c r="I28" s="12">
        <v>85.78</v>
      </c>
      <c r="J28" s="11">
        <f t="shared" si="1"/>
        <v>74.406666666666666</v>
      </c>
      <c r="K28" s="10"/>
    </row>
    <row r="29" spans="1:11" s="3" customFormat="1" ht="20.100000000000001" customHeight="1" x14ac:dyDescent="0.15">
      <c r="A29" s="8">
        <v>25</v>
      </c>
      <c r="B29" s="9" t="s">
        <v>20</v>
      </c>
      <c r="C29" s="9" t="s">
        <v>21</v>
      </c>
      <c r="D29" s="10" t="s">
        <v>96</v>
      </c>
      <c r="E29" s="13" t="s">
        <v>95</v>
      </c>
      <c r="F29" s="8">
        <v>105.2</v>
      </c>
      <c r="G29" s="8">
        <v>94</v>
      </c>
      <c r="H29" s="8">
        <v>199.2</v>
      </c>
      <c r="I29" s="12">
        <v>86.9</v>
      </c>
      <c r="J29" s="11">
        <f t="shared" si="1"/>
        <v>76.650000000000006</v>
      </c>
      <c r="K29" s="10"/>
    </row>
    <row r="30" spans="1:11" s="3" customFormat="1" ht="20.100000000000001" customHeight="1" x14ac:dyDescent="0.15">
      <c r="A30" s="8">
        <v>26</v>
      </c>
      <c r="B30" s="9" t="s">
        <v>37</v>
      </c>
      <c r="C30" s="9" t="s">
        <v>69</v>
      </c>
      <c r="D30" s="10" t="s">
        <v>88</v>
      </c>
      <c r="E30" s="13" t="s">
        <v>87</v>
      </c>
      <c r="F30" s="8">
        <v>82.8</v>
      </c>
      <c r="G30" s="8">
        <v>78.5</v>
      </c>
      <c r="H30" s="8">
        <v>161.30000000000001</v>
      </c>
      <c r="I30" s="12">
        <v>85.3</v>
      </c>
      <c r="J30" s="11">
        <f t="shared" si="1"/>
        <v>69.533333333333331</v>
      </c>
      <c r="K30" s="10"/>
    </row>
    <row r="31" spans="1:11" s="3" customFormat="1" ht="20.100000000000001" customHeight="1" x14ac:dyDescent="0.15">
      <c r="A31" s="8">
        <v>27</v>
      </c>
      <c r="B31" s="9" t="s">
        <v>37</v>
      </c>
      <c r="C31" s="9" t="s">
        <v>38</v>
      </c>
      <c r="D31" s="10" t="s">
        <v>78</v>
      </c>
      <c r="E31" s="13" t="s">
        <v>77</v>
      </c>
      <c r="F31" s="8">
        <v>76</v>
      </c>
      <c r="G31" s="8">
        <v>98</v>
      </c>
      <c r="H31" s="8">
        <v>174</v>
      </c>
      <c r="I31" s="12">
        <v>86.94</v>
      </c>
      <c r="J31" s="11">
        <f t="shared" si="1"/>
        <v>72.47</v>
      </c>
      <c r="K31" s="10"/>
    </row>
    <row r="32" spans="1:11" s="3" customFormat="1" ht="20.100000000000001" customHeight="1" x14ac:dyDescent="0.15">
      <c r="A32" s="8">
        <v>28</v>
      </c>
      <c r="B32" s="9" t="s">
        <v>7</v>
      </c>
      <c r="C32" s="9" t="s">
        <v>8</v>
      </c>
      <c r="D32" s="10" t="s">
        <v>86</v>
      </c>
      <c r="E32" s="13" t="s">
        <v>85</v>
      </c>
      <c r="F32" s="8">
        <v>92.8</v>
      </c>
      <c r="G32" s="8">
        <v>94.5</v>
      </c>
      <c r="H32" s="8">
        <v>187.3</v>
      </c>
      <c r="I32" s="12">
        <v>87.63</v>
      </c>
      <c r="J32" s="11">
        <f t="shared" si="1"/>
        <v>75.031666666666666</v>
      </c>
      <c r="K32" s="10"/>
    </row>
  </sheetData>
  <mergeCells count="11">
    <mergeCell ref="A1:K1"/>
    <mergeCell ref="A2:K2"/>
    <mergeCell ref="A3:A4"/>
    <mergeCell ref="B3:B4"/>
    <mergeCell ref="C3:C4"/>
    <mergeCell ref="D3:D4"/>
    <mergeCell ref="E3:E4"/>
    <mergeCell ref="F3:H3"/>
    <mergeCell ref="I3:I4"/>
    <mergeCell ref="J3:J4"/>
    <mergeCell ref="K3:K4"/>
  </mergeCells>
  <phoneticPr fontId="1" type="noConversion"/>
  <pageMargins left="0.51181102362204722" right="0.51181102362204722" top="0.74803149606299213" bottom="0.55118110236220474" header="0.31496062992125984" footer="0.31496062992125984"/>
  <pageSetup paperSize="9" orientation="landscape" horizontalDpi="0" verticalDpi="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nobody</cp:lastModifiedBy>
  <cp:lastPrinted>2019-09-06T08:59:24Z</cp:lastPrinted>
  <dcterms:created xsi:type="dcterms:W3CDTF">2019-06-12T08:53:08Z</dcterms:created>
  <dcterms:modified xsi:type="dcterms:W3CDTF">2019-09-06T09:01:37Z</dcterms:modified>
</cp:coreProperties>
</file>