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合成成绩2019" sheetId="1" r:id="rId1"/>
  </sheets>
  <calcPr calcId="144525"/>
</workbook>
</file>

<file path=xl/sharedStrings.xml><?xml version="1.0" encoding="utf-8"?>
<sst xmlns="http://schemas.openxmlformats.org/spreadsheetml/2006/main" count="73" uniqueCount="26">
  <si>
    <t>附件：</t>
  </si>
  <si>
    <t>2019年潮州市自然资源局公开遴选公务员总成绩</t>
  </si>
  <si>
    <t>序号</t>
  </si>
  <si>
    <t>准考证号</t>
  </si>
  <si>
    <t>职位
代码</t>
  </si>
  <si>
    <t>招聘人数</t>
  </si>
  <si>
    <t>笔试成绩</t>
  </si>
  <si>
    <t>笔试成绩占总成绩50%</t>
  </si>
  <si>
    <t>面试成绩</t>
  </si>
  <si>
    <t>面试成绩占总成绩50%</t>
  </si>
  <si>
    <t>总成绩</t>
  </si>
  <si>
    <t>名次</t>
  </si>
  <si>
    <t>备注</t>
  </si>
  <si>
    <t>LX07</t>
  </si>
  <si>
    <t>1</t>
  </si>
  <si>
    <t>2</t>
  </si>
  <si>
    <t>3</t>
  </si>
  <si>
    <t>LX08</t>
  </si>
  <si>
    <t>4</t>
  </si>
  <si>
    <t>5</t>
  </si>
  <si>
    <t>6</t>
  </si>
  <si>
    <t>LX09</t>
  </si>
  <si>
    <t>LX10</t>
  </si>
  <si>
    <t>LX11</t>
  </si>
  <si>
    <t>LX12</t>
  </si>
  <si>
    <t>LX13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</si>
</sst>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176" formatCode="0.00_ "/>
  </numFmts>
  <fonts count="24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b/>
      <sz val="20"/>
      <color theme="1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15" fillId="19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1" borderId="11" applyNumberFormat="0" applyFon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7" fillId="0" borderId="8" applyNumberFormat="0" applyFill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7" fillId="7" borderId="14" applyNumberFormat="0" applyAlignment="0" applyProtection="0">
      <alignment vertical="center"/>
    </xf>
    <xf numFmtId="0" fontId="9" fillId="7" borderId="9" applyNumberFormat="0" applyAlignment="0" applyProtection="0">
      <alignment vertical="center"/>
    </xf>
    <xf numFmtId="0" fontId="19" fillId="26" borderId="15" applyNumberFormat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28">
    <xf numFmtId="0" fontId="0" fillId="0" borderId="0" xfId="0">
      <alignment vertical="center"/>
    </xf>
    <xf numFmtId="49" fontId="1" fillId="0" borderId="0" xfId="49" applyNumberFormat="1" applyBorder="1" applyAlignment="1">
      <alignment horizontal="left" vertical="center" wrapText="1"/>
    </xf>
    <xf numFmtId="49" fontId="1" fillId="0" borderId="0" xfId="49" applyNumberFormat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49" applyBorder="1" applyAlignment="1">
      <alignment horizontal="center" vertical="center" wrapText="1"/>
    </xf>
    <xf numFmtId="49" fontId="1" fillId="0" borderId="1" xfId="49" applyNumberFormat="1" applyFont="1" applyBorder="1" applyAlignment="1">
      <alignment horizontal="center" vertical="center" wrapText="1"/>
    </xf>
    <xf numFmtId="176" fontId="1" fillId="0" borderId="1" xfId="49" applyNumberForma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49" fontId="1" fillId="0" borderId="2" xfId="49" applyNumberFormat="1" applyBorder="1" applyAlignment="1">
      <alignment horizontal="center" vertical="center" wrapText="1"/>
    </xf>
    <xf numFmtId="49" fontId="1" fillId="0" borderId="3" xfId="49" applyNumberFormat="1" applyFont="1" applyBorder="1" applyAlignment="1">
      <alignment horizontal="center" vertical="center" wrapText="1"/>
    </xf>
    <xf numFmtId="176" fontId="1" fillId="0" borderId="2" xfId="49" applyNumberFormat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49" fontId="1" fillId="0" borderId="5" xfId="0" applyNumberFormat="1" applyFont="1" applyFill="1" applyBorder="1" applyAlignment="1">
      <alignment horizontal="center" vertical="center" wrapText="1"/>
    </xf>
    <xf numFmtId="176" fontId="1" fillId="0" borderId="5" xfId="0" applyNumberFormat="1" applyFont="1" applyFill="1" applyBorder="1" applyAlignment="1">
      <alignment horizontal="center" vertical="center" wrapText="1"/>
    </xf>
    <xf numFmtId="49" fontId="1" fillId="0" borderId="6" xfId="0" applyNumberFormat="1" applyFont="1" applyFill="1" applyBorder="1" applyAlignment="1">
      <alignment horizontal="center" vertical="center" wrapText="1"/>
    </xf>
    <xf numFmtId="176" fontId="1" fillId="0" borderId="6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49" fontId="1" fillId="0" borderId="0" xfId="49" applyNumberFormat="1" applyBorder="1" applyAlignment="1">
      <alignment horizontal="left" vertical="center" wrapText="1"/>
    </xf>
    <xf numFmtId="49" fontId="1" fillId="0" borderId="1" xfId="49" applyNumberFormat="1" applyBorder="1" applyAlignment="1">
      <alignment horizontal="center" vertical="center" wrapText="1"/>
    </xf>
    <xf numFmtId="176" fontId="1" fillId="0" borderId="1" xfId="49" applyNumberForma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5"/>
  <sheetViews>
    <sheetView tabSelected="1" workbookViewId="0">
      <selection activeCell="C9" sqref="C9"/>
    </sheetView>
  </sheetViews>
  <sheetFormatPr defaultColWidth="9" defaultRowHeight="13.5"/>
  <cols>
    <col min="2" max="2" width="18" customWidth="1"/>
    <col min="3" max="3" width="11.875" customWidth="1"/>
    <col min="5" max="9" width="12.625" customWidth="1"/>
  </cols>
  <sheetData>
    <row r="1" ht="31" customHeight="1" spans="1:1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0"/>
    </row>
    <row r="2" ht="31" customHeight="1" spans="1:11">
      <c r="A2" s="3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</row>
    <row r="4" ht="40.5" spans="1:11">
      <c r="A4" s="5" t="s">
        <v>2</v>
      </c>
      <c r="B4" s="6" t="s">
        <v>3</v>
      </c>
      <c r="C4" s="7" t="s">
        <v>4</v>
      </c>
      <c r="D4" s="7" t="s">
        <v>5</v>
      </c>
      <c r="E4" s="8" t="s">
        <v>6</v>
      </c>
      <c r="F4" s="8" t="s">
        <v>7</v>
      </c>
      <c r="G4" s="8" t="s">
        <v>8</v>
      </c>
      <c r="H4" s="8" t="s">
        <v>9</v>
      </c>
      <c r="I4" s="8" t="s">
        <v>10</v>
      </c>
      <c r="J4" s="21" t="s">
        <v>11</v>
      </c>
      <c r="K4" s="22" t="s">
        <v>12</v>
      </c>
    </row>
    <row r="5" spans="1:11">
      <c r="A5" s="9">
        <v>1</v>
      </c>
      <c r="B5" s="10">
        <v>20190100408</v>
      </c>
      <c r="C5" s="11" t="s">
        <v>13</v>
      </c>
      <c r="D5" s="7" t="s">
        <v>14</v>
      </c>
      <c r="E5" s="12">
        <v>84.12</v>
      </c>
      <c r="F5" s="12">
        <f t="shared" ref="F5:F25" si="0">E5*0.5/1.2</f>
        <v>35.05</v>
      </c>
      <c r="G5" s="12">
        <v>79.1</v>
      </c>
      <c r="H5" s="12">
        <f t="shared" ref="H5:H25" si="1">G5*0.5</f>
        <v>39.55</v>
      </c>
      <c r="I5" s="12">
        <f t="shared" ref="I5:I25" si="2">F5+H5</f>
        <v>74.6</v>
      </c>
      <c r="J5" s="10" t="s">
        <v>14</v>
      </c>
      <c r="K5" s="22"/>
    </row>
    <row r="6" spans="1:11">
      <c r="A6" s="9">
        <v>2</v>
      </c>
      <c r="B6" s="10">
        <v>20190100409</v>
      </c>
      <c r="C6" s="11" t="s">
        <v>13</v>
      </c>
      <c r="D6" s="7" t="s">
        <v>14</v>
      </c>
      <c r="E6" s="12">
        <v>82.68</v>
      </c>
      <c r="F6" s="12">
        <f t="shared" si="0"/>
        <v>34.45</v>
      </c>
      <c r="G6" s="12">
        <v>76.55</v>
      </c>
      <c r="H6" s="12">
        <f t="shared" si="1"/>
        <v>38.275</v>
      </c>
      <c r="I6" s="12">
        <f t="shared" si="2"/>
        <v>72.725</v>
      </c>
      <c r="J6" s="10" t="s">
        <v>15</v>
      </c>
      <c r="K6" s="22"/>
    </row>
    <row r="7" spans="1:11">
      <c r="A7" s="9">
        <v>3</v>
      </c>
      <c r="B7" s="10">
        <v>20190100410</v>
      </c>
      <c r="C7" s="11" t="s">
        <v>13</v>
      </c>
      <c r="D7" s="7" t="s">
        <v>14</v>
      </c>
      <c r="E7" s="12">
        <v>74.08</v>
      </c>
      <c r="F7" s="12">
        <f t="shared" si="0"/>
        <v>30.8666666666667</v>
      </c>
      <c r="G7" s="12">
        <v>79.9</v>
      </c>
      <c r="H7" s="12">
        <f t="shared" si="1"/>
        <v>39.95</v>
      </c>
      <c r="I7" s="12">
        <f t="shared" si="2"/>
        <v>70.8166666666667</v>
      </c>
      <c r="J7" s="10" t="s">
        <v>16</v>
      </c>
      <c r="K7" s="22"/>
    </row>
    <row r="8" spans="1:11">
      <c r="A8" s="9">
        <v>4</v>
      </c>
      <c r="B8" s="10">
        <v>20190100414</v>
      </c>
      <c r="C8" s="11" t="s">
        <v>17</v>
      </c>
      <c r="D8" s="7" t="s">
        <v>15</v>
      </c>
      <c r="E8" s="12">
        <v>94.96</v>
      </c>
      <c r="F8" s="12">
        <f t="shared" si="0"/>
        <v>39.5666666666667</v>
      </c>
      <c r="G8" s="12">
        <v>83.65</v>
      </c>
      <c r="H8" s="12">
        <f t="shared" si="1"/>
        <v>41.825</v>
      </c>
      <c r="I8" s="12">
        <f t="shared" si="2"/>
        <v>81.3916666666667</v>
      </c>
      <c r="J8" s="10" t="s">
        <v>14</v>
      </c>
      <c r="K8" s="22"/>
    </row>
    <row r="9" spans="1:11">
      <c r="A9" s="9">
        <v>5</v>
      </c>
      <c r="B9" s="10">
        <v>20190100416</v>
      </c>
      <c r="C9" s="11" t="s">
        <v>17</v>
      </c>
      <c r="D9" s="7" t="s">
        <v>15</v>
      </c>
      <c r="E9" s="12">
        <v>86.6</v>
      </c>
      <c r="F9" s="12">
        <f t="shared" si="0"/>
        <v>36.0833333333333</v>
      </c>
      <c r="G9" s="12">
        <v>87.65</v>
      </c>
      <c r="H9" s="12">
        <f t="shared" si="1"/>
        <v>43.825</v>
      </c>
      <c r="I9" s="12">
        <f t="shared" si="2"/>
        <v>79.9083333333333</v>
      </c>
      <c r="J9" s="10" t="s">
        <v>15</v>
      </c>
      <c r="K9" s="22"/>
    </row>
    <row r="10" spans="1:11">
      <c r="A10" s="9">
        <v>6</v>
      </c>
      <c r="B10" s="10">
        <v>20190100412</v>
      </c>
      <c r="C10" s="11" t="s">
        <v>17</v>
      </c>
      <c r="D10" s="7" t="s">
        <v>15</v>
      </c>
      <c r="E10" s="12">
        <v>86.58</v>
      </c>
      <c r="F10" s="12">
        <f t="shared" si="0"/>
        <v>36.075</v>
      </c>
      <c r="G10" s="12">
        <v>76.65</v>
      </c>
      <c r="H10" s="12">
        <f t="shared" si="1"/>
        <v>38.325</v>
      </c>
      <c r="I10" s="12">
        <f t="shared" si="2"/>
        <v>74.4</v>
      </c>
      <c r="J10" s="10" t="s">
        <v>16</v>
      </c>
      <c r="K10" s="22"/>
    </row>
    <row r="11" spans="1:11">
      <c r="A11" s="9">
        <v>7</v>
      </c>
      <c r="B11" s="10">
        <v>20190100415</v>
      </c>
      <c r="C11" s="11" t="s">
        <v>17</v>
      </c>
      <c r="D11" s="7" t="s">
        <v>15</v>
      </c>
      <c r="E11" s="12">
        <v>79.4</v>
      </c>
      <c r="F11" s="12">
        <f t="shared" si="0"/>
        <v>33.0833333333333</v>
      </c>
      <c r="G11" s="12">
        <v>80.55</v>
      </c>
      <c r="H11" s="12">
        <f t="shared" si="1"/>
        <v>40.275</v>
      </c>
      <c r="I11" s="12">
        <f t="shared" si="2"/>
        <v>73.3583333333333</v>
      </c>
      <c r="J11" s="10" t="s">
        <v>18</v>
      </c>
      <c r="K11" s="22"/>
    </row>
    <row r="12" spans="1:11">
      <c r="A12" s="9">
        <v>8</v>
      </c>
      <c r="B12" s="10">
        <v>20190100418</v>
      </c>
      <c r="C12" s="11" t="s">
        <v>17</v>
      </c>
      <c r="D12" s="7" t="s">
        <v>15</v>
      </c>
      <c r="E12" s="12">
        <v>80.16</v>
      </c>
      <c r="F12" s="12">
        <f t="shared" si="0"/>
        <v>33.4</v>
      </c>
      <c r="G12" s="12">
        <v>79.2</v>
      </c>
      <c r="H12" s="12">
        <f t="shared" si="1"/>
        <v>39.6</v>
      </c>
      <c r="I12" s="12">
        <f t="shared" si="2"/>
        <v>73</v>
      </c>
      <c r="J12" s="10" t="s">
        <v>19</v>
      </c>
      <c r="K12" s="22"/>
    </row>
    <row r="13" spans="1:11">
      <c r="A13" s="9">
        <v>9</v>
      </c>
      <c r="B13" s="10">
        <v>20190100421</v>
      </c>
      <c r="C13" s="11" t="s">
        <v>17</v>
      </c>
      <c r="D13" s="7" t="s">
        <v>15</v>
      </c>
      <c r="E13" s="12">
        <v>82.08</v>
      </c>
      <c r="F13" s="12">
        <f t="shared" si="0"/>
        <v>34.2</v>
      </c>
      <c r="G13" s="12">
        <v>71.8</v>
      </c>
      <c r="H13" s="12">
        <f t="shared" si="1"/>
        <v>35.9</v>
      </c>
      <c r="I13" s="12">
        <f t="shared" si="2"/>
        <v>70.1</v>
      </c>
      <c r="J13" s="10" t="s">
        <v>20</v>
      </c>
      <c r="K13" s="22"/>
    </row>
    <row r="14" spans="1:11">
      <c r="A14" s="9">
        <v>10</v>
      </c>
      <c r="B14" s="10">
        <v>20190100425</v>
      </c>
      <c r="C14" s="11" t="s">
        <v>21</v>
      </c>
      <c r="D14" s="7" t="s">
        <v>14</v>
      </c>
      <c r="E14" s="12">
        <v>101.4</v>
      </c>
      <c r="F14" s="12">
        <f t="shared" si="0"/>
        <v>42.25</v>
      </c>
      <c r="G14" s="12">
        <v>78.4</v>
      </c>
      <c r="H14" s="12">
        <f t="shared" si="1"/>
        <v>39.2</v>
      </c>
      <c r="I14" s="12">
        <f t="shared" si="2"/>
        <v>81.45</v>
      </c>
      <c r="J14" s="10" t="s">
        <v>14</v>
      </c>
      <c r="K14" s="22"/>
    </row>
    <row r="15" spans="1:11">
      <c r="A15" s="9">
        <v>11</v>
      </c>
      <c r="B15" s="10">
        <v>20190100514</v>
      </c>
      <c r="C15" s="11" t="s">
        <v>21</v>
      </c>
      <c r="D15" s="7" t="s">
        <v>14</v>
      </c>
      <c r="E15" s="12">
        <v>97.76</v>
      </c>
      <c r="F15" s="12">
        <f t="shared" si="0"/>
        <v>40.7333333333333</v>
      </c>
      <c r="G15" s="12">
        <v>75.35</v>
      </c>
      <c r="H15" s="12">
        <f t="shared" si="1"/>
        <v>37.675</v>
      </c>
      <c r="I15" s="12">
        <f t="shared" si="2"/>
        <v>78.4083333333333</v>
      </c>
      <c r="J15" s="10" t="s">
        <v>15</v>
      </c>
      <c r="K15" s="22"/>
    </row>
    <row r="16" spans="1:11">
      <c r="A16" s="9">
        <v>12</v>
      </c>
      <c r="B16" s="10">
        <v>20190100513</v>
      </c>
      <c r="C16" s="11" t="s">
        <v>21</v>
      </c>
      <c r="D16" s="7" t="s">
        <v>14</v>
      </c>
      <c r="E16" s="12">
        <v>97.86</v>
      </c>
      <c r="F16" s="12">
        <f t="shared" si="0"/>
        <v>40.775</v>
      </c>
      <c r="G16" s="12">
        <v>73.6</v>
      </c>
      <c r="H16" s="12">
        <f t="shared" si="1"/>
        <v>36.8</v>
      </c>
      <c r="I16" s="12">
        <f t="shared" si="2"/>
        <v>77.575</v>
      </c>
      <c r="J16" s="10" t="s">
        <v>16</v>
      </c>
      <c r="K16" s="22"/>
    </row>
    <row r="17" spans="1:11">
      <c r="A17" s="9">
        <v>13</v>
      </c>
      <c r="B17" s="10">
        <v>20190100601</v>
      </c>
      <c r="C17" s="11" t="s">
        <v>22</v>
      </c>
      <c r="D17" s="7" t="s">
        <v>14</v>
      </c>
      <c r="E17" s="12">
        <v>90.72</v>
      </c>
      <c r="F17" s="12">
        <f t="shared" si="0"/>
        <v>37.8</v>
      </c>
      <c r="G17" s="12">
        <v>82.6</v>
      </c>
      <c r="H17" s="12">
        <f t="shared" si="1"/>
        <v>41.3</v>
      </c>
      <c r="I17" s="12">
        <f t="shared" si="2"/>
        <v>79.1</v>
      </c>
      <c r="J17" s="10" t="s">
        <v>14</v>
      </c>
      <c r="K17" s="22"/>
    </row>
    <row r="18" spans="1:11">
      <c r="A18" s="9">
        <v>14</v>
      </c>
      <c r="B18" s="10">
        <v>20190100603</v>
      </c>
      <c r="C18" s="11" t="s">
        <v>22</v>
      </c>
      <c r="D18" s="7" t="s">
        <v>14</v>
      </c>
      <c r="E18" s="12">
        <v>86.14</v>
      </c>
      <c r="F18" s="12">
        <f t="shared" si="0"/>
        <v>35.8916666666667</v>
      </c>
      <c r="G18" s="12">
        <v>79.6</v>
      </c>
      <c r="H18" s="12">
        <f t="shared" si="1"/>
        <v>39.8</v>
      </c>
      <c r="I18" s="12">
        <f t="shared" si="2"/>
        <v>75.6916666666667</v>
      </c>
      <c r="J18" s="10" t="s">
        <v>15</v>
      </c>
      <c r="K18" s="22"/>
    </row>
    <row r="19" spans="1:11">
      <c r="A19" s="9">
        <v>15</v>
      </c>
      <c r="B19" s="10">
        <v>20190100602</v>
      </c>
      <c r="C19" s="11" t="s">
        <v>22</v>
      </c>
      <c r="D19" s="7" t="s">
        <v>14</v>
      </c>
      <c r="E19" s="12">
        <v>82.86</v>
      </c>
      <c r="F19" s="12">
        <f t="shared" si="0"/>
        <v>34.525</v>
      </c>
      <c r="G19" s="12">
        <v>74</v>
      </c>
      <c r="H19" s="12">
        <f t="shared" si="1"/>
        <v>37</v>
      </c>
      <c r="I19" s="12">
        <f t="shared" si="2"/>
        <v>71.525</v>
      </c>
      <c r="J19" s="10" t="s">
        <v>16</v>
      </c>
      <c r="K19" s="22"/>
    </row>
    <row r="20" spans="1:11">
      <c r="A20" s="9">
        <v>16</v>
      </c>
      <c r="B20" s="10">
        <v>20190100604</v>
      </c>
      <c r="C20" s="11" t="s">
        <v>23</v>
      </c>
      <c r="D20" s="7" t="s">
        <v>14</v>
      </c>
      <c r="E20" s="12">
        <v>88.12</v>
      </c>
      <c r="F20" s="12">
        <f t="shared" si="0"/>
        <v>36.7166666666667</v>
      </c>
      <c r="G20" s="12">
        <v>86.05</v>
      </c>
      <c r="H20" s="12">
        <f t="shared" si="1"/>
        <v>43.025</v>
      </c>
      <c r="I20" s="12">
        <f t="shared" si="2"/>
        <v>79.7416666666667</v>
      </c>
      <c r="J20" s="10" t="s">
        <v>14</v>
      </c>
      <c r="K20" s="22"/>
    </row>
    <row r="21" spans="1:11">
      <c r="A21" s="9">
        <v>17</v>
      </c>
      <c r="B21" s="10">
        <v>20190100605</v>
      </c>
      <c r="C21" s="11" t="s">
        <v>23</v>
      </c>
      <c r="D21" s="7" t="s">
        <v>14</v>
      </c>
      <c r="E21" s="12">
        <v>91.96</v>
      </c>
      <c r="F21" s="12">
        <f t="shared" si="0"/>
        <v>38.3166666666667</v>
      </c>
      <c r="G21" s="12">
        <v>82.65</v>
      </c>
      <c r="H21" s="12">
        <f t="shared" si="1"/>
        <v>41.325</v>
      </c>
      <c r="I21" s="12">
        <f t="shared" si="2"/>
        <v>79.6416666666667</v>
      </c>
      <c r="J21" s="10" t="s">
        <v>15</v>
      </c>
      <c r="K21" s="22"/>
    </row>
    <row r="22" spans="1:11">
      <c r="A22" s="9">
        <v>18</v>
      </c>
      <c r="B22" s="10">
        <v>20190100607</v>
      </c>
      <c r="C22" s="13" t="s">
        <v>24</v>
      </c>
      <c r="D22" s="7" t="s">
        <v>14</v>
      </c>
      <c r="E22" s="12">
        <v>92.02</v>
      </c>
      <c r="F22" s="12">
        <f t="shared" si="0"/>
        <v>38.3416666666667</v>
      </c>
      <c r="G22" s="12">
        <v>87.35</v>
      </c>
      <c r="H22" s="12">
        <f t="shared" si="1"/>
        <v>43.675</v>
      </c>
      <c r="I22" s="12">
        <f t="shared" si="2"/>
        <v>82.0166666666667</v>
      </c>
      <c r="J22" s="10" t="s">
        <v>14</v>
      </c>
      <c r="K22" s="22"/>
    </row>
    <row r="23" ht="14.25" spans="1:11">
      <c r="A23" s="9">
        <v>19</v>
      </c>
      <c r="B23" s="14">
        <v>20190100606</v>
      </c>
      <c r="C23" s="13" t="s">
        <v>24</v>
      </c>
      <c r="D23" s="7" t="s">
        <v>14</v>
      </c>
      <c r="E23" s="15">
        <v>92.4</v>
      </c>
      <c r="F23" s="12">
        <f t="shared" si="0"/>
        <v>38.5</v>
      </c>
      <c r="G23" s="15">
        <v>77.85</v>
      </c>
      <c r="H23" s="12">
        <f t="shared" si="1"/>
        <v>38.925</v>
      </c>
      <c r="I23" s="12">
        <f t="shared" si="2"/>
        <v>77.425</v>
      </c>
      <c r="J23" s="23">
        <v>2</v>
      </c>
      <c r="K23" s="24"/>
    </row>
    <row r="24" ht="14.25" spans="1:11">
      <c r="A24" s="9">
        <v>20</v>
      </c>
      <c r="B24" s="16">
        <v>20190100608</v>
      </c>
      <c r="C24" s="13" t="s">
        <v>24</v>
      </c>
      <c r="D24" s="7" t="s">
        <v>14</v>
      </c>
      <c r="E24" s="17">
        <v>89.56</v>
      </c>
      <c r="F24" s="12">
        <f t="shared" si="0"/>
        <v>37.3166666666667</v>
      </c>
      <c r="G24" s="17">
        <v>74.75</v>
      </c>
      <c r="H24" s="12">
        <f t="shared" si="1"/>
        <v>37.375</v>
      </c>
      <c r="I24" s="12">
        <f t="shared" si="2"/>
        <v>74.6916666666667</v>
      </c>
      <c r="J24" s="25">
        <v>3</v>
      </c>
      <c r="K24" s="26"/>
    </row>
    <row r="25" ht="14.25" spans="1:11">
      <c r="A25" s="9">
        <v>21</v>
      </c>
      <c r="B25" s="18">
        <v>20190100621</v>
      </c>
      <c r="C25" s="13" t="s">
        <v>25</v>
      </c>
      <c r="D25" s="7" t="s">
        <v>14</v>
      </c>
      <c r="E25" s="19">
        <v>86.3</v>
      </c>
      <c r="F25" s="12">
        <f t="shared" si="0"/>
        <v>35.9583333333333</v>
      </c>
      <c r="G25" s="19">
        <v>79.3</v>
      </c>
      <c r="H25" s="12">
        <f t="shared" si="1"/>
        <v>39.65</v>
      </c>
      <c r="I25" s="12">
        <f t="shared" si="2"/>
        <v>75.6083333333333</v>
      </c>
      <c r="J25" s="27">
        <v>1</v>
      </c>
      <c r="K25" s="24"/>
    </row>
  </sheetData>
  <mergeCells count="2">
    <mergeCell ref="A1:K1"/>
    <mergeCell ref="A2:K2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合成成绩2019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小雨的小小哲</cp:lastModifiedBy>
  <dcterms:created xsi:type="dcterms:W3CDTF">2019-08-31T09:09:31Z</dcterms:created>
  <dcterms:modified xsi:type="dcterms:W3CDTF">2019-08-31T09:49:03Z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2052-11.1.0.8976</vt:lpwstr>
  </property>
</Properties>
</file>