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<sst xmlns="http://schemas.openxmlformats.org/spreadsheetml/2006/main" count="130">
  <si>
    <t>2019年兴山县储备人才引进拟聘人员公示名单（第一批）</t>
  </si>
  <si>
    <t>序号</t>
  </si>
  <si>
    <t>姓名</t>
  </si>
  <si>
    <t>性别</t>
  </si>
  <si>
    <t>准考证号</t>
  </si>
  <si>
    <t>报考单位</t>
  </si>
  <si>
    <t>报考岗位</t>
  </si>
  <si>
    <t>笔试卷面成绩</t>
  </si>
  <si>
    <t>优惠政策加分</t>
  </si>
  <si>
    <t>笔试总成绩</t>
  </si>
  <si>
    <t>笔试成绩折合（50%）</t>
  </si>
  <si>
    <t>面试成绩</t>
  </si>
  <si>
    <t>面试成绩折合（50%）</t>
  </si>
  <si>
    <t>综合成绩</t>
  </si>
  <si>
    <t>谢佳</t>
  </si>
  <si>
    <t>女</t>
  </si>
  <si>
    <t>XSX2019071907020</t>
  </si>
  <si>
    <t>县公共就业和人才服务局</t>
  </si>
  <si>
    <t>储备人才综合3</t>
  </si>
  <si>
    <t>邓仕山</t>
  </si>
  <si>
    <t>男</t>
  </si>
  <si>
    <t>XSX2019071903018</t>
  </si>
  <si>
    <t>姚凯</t>
  </si>
  <si>
    <t>XSX2019071909029</t>
  </si>
  <si>
    <t>万淼鑫</t>
  </si>
  <si>
    <t>XSX2019071901006</t>
  </si>
  <si>
    <t>甘璐</t>
  </si>
  <si>
    <t>XSX2019071903001</t>
  </si>
  <si>
    <t>黄文</t>
  </si>
  <si>
    <t>XSX2019071904029</t>
  </si>
  <si>
    <t>钟丽</t>
  </si>
  <si>
    <t>XSX2019071901007</t>
  </si>
  <si>
    <t>贾宏宇</t>
  </si>
  <si>
    <t>XSX2019071907036</t>
  </si>
  <si>
    <t>陈亚玲</t>
  </si>
  <si>
    <t>XSX2019071908001</t>
  </si>
  <si>
    <t>张应雄</t>
  </si>
  <si>
    <t>XSX2019071911021</t>
  </si>
  <si>
    <t>唐立峰</t>
  </si>
  <si>
    <t>XSX2019071907028</t>
  </si>
  <si>
    <t>邬娜</t>
  </si>
  <si>
    <t>XSX2019071907035</t>
  </si>
  <si>
    <t>胡亚雯</t>
  </si>
  <si>
    <t>XSX2019071910012</t>
  </si>
  <si>
    <t>余乔</t>
  </si>
  <si>
    <t>XSX2019071906018</t>
  </si>
  <si>
    <t>孙锐</t>
  </si>
  <si>
    <t>XSX2019071905017</t>
  </si>
  <si>
    <t>杨宏</t>
  </si>
  <si>
    <t>XSX2019071906034</t>
  </si>
  <si>
    <t>邓永宙</t>
  </si>
  <si>
    <t>XSX2019071904019</t>
  </si>
  <si>
    <t>袁书航</t>
  </si>
  <si>
    <t>XSX2019071907002</t>
  </si>
  <si>
    <t>田红云</t>
  </si>
  <si>
    <t>XSX2019071904003</t>
  </si>
  <si>
    <t>黄伟</t>
  </si>
  <si>
    <t>XSX2019071904002</t>
  </si>
  <si>
    <t>邵雅威</t>
  </si>
  <si>
    <t>XSX2019071906010</t>
  </si>
  <si>
    <t>梅雪松</t>
  </si>
  <si>
    <t>XSX2019071903029</t>
  </si>
  <si>
    <t>余运海</t>
  </si>
  <si>
    <t>XSX2019071907016</t>
  </si>
  <si>
    <t>唐舒玉然</t>
  </si>
  <si>
    <t>XSX2019071909033</t>
  </si>
  <si>
    <t>黄达敏</t>
  </si>
  <si>
    <t>XSX2019071904022</t>
  </si>
  <si>
    <t>税红燕</t>
  </si>
  <si>
    <t>XSX2019071905024</t>
  </si>
  <si>
    <t>翁令</t>
  </si>
  <si>
    <t>XSX2019071910014</t>
  </si>
  <si>
    <t>韩欣怡</t>
  </si>
  <si>
    <t>XSX2019071906005</t>
  </si>
  <si>
    <t>方园园</t>
  </si>
  <si>
    <t>XSX2019071901034</t>
  </si>
  <si>
    <t>韩宇</t>
  </si>
  <si>
    <t>XSX2019071912002</t>
  </si>
  <si>
    <t>储备人才综合2</t>
  </si>
  <si>
    <t>万松</t>
  </si>
  <si>
    <t>XSX2019071912015</t>
  </si>
  <si>
    <t>谭华荣</t>
  </si>
  <si>
    <t>XSX2019071912003</t>
  </si>
  <si>
    <t>周俐阳</t>
  </si>
  <si>
    <t>XSX2019071912027</t>
  </si>
  <si>
    <t>李寻秋</t>
  </si>
  <si>
    <t>XSX2019071912025</t>
  </si>
  <si>
    <t>张要坤</t>
  </si>
  <si>
    <t>XSX2019071912006</t>
  </si>
  <si>
    <t>周嘉莉</t>
  </si>
  <si>
    <t>XSX2019071912019</t>
  </si>
  <si>
    <t>赵承君</t>
  </si>
  <si>
    <t>XSX2019071912009</t>
  </si>
  <si>
    <t>谭丹丹</t>
  </si>
  <si>
    <t>XSX2019071912017</t>
  </si>
  <si>
    <t>许晓玲</t>
  </si>
  <si>
    <t>XSX2019071912028</t>
  </si>
  <si>
    <t>江鹏宇</t>
  </si>
  <si>
    <t>XSX2019071912021</t>
  </si>
  <si>
    <t>武紫藤</t>
  </si>
  <si>
    <t>XSX2019071914008</t>
  </si>
  <si>
    <t>储备人才综合1</t>
  </si>
  <si>
    <t>陈玉玲</t>
  </si>
  <si>
    <t>XSX2019071914018</t>
  </si>
  <si>
    <t>向楠</t>
  </si>
  <si>
    <t>XSX2019071913008</t>
  </si>
  <si>
    <t>廖小芳</t>
  </si>
  <si>
    <t>XSX2019071914006</t>
  </si>
  <si>
    <t>杨华林</t>
  </si>
  <si>
    <t>XSX2019071913029</t>
  </si>
  <si>
    <t>刘姝亚</t>
  </si>
  <si>
    <t>XSX2019071914012</t>
  </si>
  <si>
    <t>吴昊</t>
  </si>
  <si>
    <t>XSX2019071914016</t>
  </si>
  <si>
    <t>任鑫萍</t>
  </si>
  <si>
    <t>XSX2019071913005</t>
  </si>
  <si>
    <t>万海峰</t>
  </si>
  <si>
    <t>XSX2019071913007</t>
  </si>
  <si>
    <t>周幸</t>
  </si>
  <si>
    <t>XSX2019071913011</t>
  </si>
  <si>
    <t>谭煜琦</t>
  </si>
  <si>
    <t>XSX2019071914020</t>
  </si>
  <si>
    <t>曾慧娟</t>
  </si>
  <si>
    <t>XSX2019071914003</t>
  </si>
  <si>
    <t>李相阳</t>
  </si>
  <si>
    <t>XSX2019071914009</t>
  </si>
  <si>
    <t>全艳</t>
  </si>
  <si>
    <t>XSX2019071914017</t>
  </si>
  <si>
    <t>向经纬</t>
  </si>
  <si>
    <t>XSX2019071914011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</si>
</sst>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&quot;XSX&quot;0000000000000"/>
    <numFmt numFmtId="178" formatCode="0_ "/>
    <numFmt numFmtId="179" formatCode="0.00_ "/>
    <numFmt numFmtId="180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22"/>
      <name val="方正小标宋简体"/>
      <charset val="134"/>
    </font>
    <font>
      <sz val="11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1" fillId="32" borderId="10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8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9" fontId="1" fillId="2" borderId="2" xfId="0" applyNumberFormat="1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workbookViewId="0">
      <selection activeCell="A1" sqref="A1:M1"/>
    </sheetView>
  </sheetViews>
  <sheetFormatPr defaultColWidth="9" defaultRowHeight="13.5"/>
  <cols>
    <col min="1" max="1" width="4.75" style="1" customWidth="1"/>
    <col min="2" max="2" width="9" style="1"/>
    <col min="3" max="3" width="4.75" style="1" customWidth="1"/>
    <col min="4" max="4" width="19.625" style="1" customWidth="1"/>
    <col min="5" max="5" width="24.875" style="1" customWidth="1"/>
    <col min="6" max="6" width="16.375" style="1" customWidth="1"/>
    <col min="7" max="7" width="9" style="1"/>
    <col min="8" max="8" width="7.5" style="4" customWidth="1"/>
    <col min="9" max="9" width="9" style="1"/>
    <col min="10" max="10" width="9.5" style="1" customWidth="1"/>
    <col min="11" max="11" width="9" style="1"/>
    <col min="12" max="12" width="8.75" style="1" customWidth="1"/>
    <col min="13" max="13" width="7.625" style="1" customWidth="1"/>
    <col min="14" max="16384" width="9" style="1"/>
  </cols>
  <sheetData>
    <row r="1" s="1" customFormat="1" ht="44.1" customHeight="1" spans="1:13">
      <c r="A1" s="5" t="s">
        <v>0</v>
      </c>
      <c r="B1" s="5"/>
      <c r="C1" s="5"/>
      <c r="D1" s="6"/>
      <c r="E1" s="5"/>
      <c r="F1" s="5"/>
      <c r="G1" s="7"/>
      <c r="H1" s="8"/>
      <c r="I1" s="18"/>
      <c r="J1" s="19"/>
      <c r="K1" s="7"/>
      <c r="L1" s="7"/>
      <c r="M1" s="7"/>
    </row>
    <row r="2" s="2" customFormat="1" ht="41" customHeight="1" spans="1:13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12" t="s">
        <v>7</v>
      </c>
      <c r="H2" s="13" t="s">
        <v>8</v>
      </c>
      <c r="I2" s="20" t="s">
        <v>9</v>
      </c>
      <c r="J2" s="21" t="s">
        <v>10</v>
      </c>
      <c r="K2" s="12" t="s">
        <v>11</v>
      </c>
      <c r="L2" s="12" t="s">
        <v>12</v>
      </c>
      <c r="M2" s="12" t="s">
        <v>13</v>
      </c>
    </row>
    <row r="3" s="3" customFormat="1" ht="21" customHeight="1" spans="1:13">
      <c r="A3" s="14">
        <v>1</v>
      </c>
      <c r="B3" s="11" t="s">
        <v>14</v>
      </c>
      <c r="C3" s="11" t="s">
        <v>15</v>
      </c>
      <c r="D3" s="15" t="s">
        <v>16</v>
      </c>
      <c r="E3" s="11" t="s">
        <v>17</v>
      </c>
      <c r="F3" s="11" t="s">
        <v>18</v>
      </c>
      <c r="G3" s="16">
        <v>73.33</v>
      </c>
      <c r="H3" s="17"/>
      <c r="I3" s="16">
        <v>73.33</v>
      </c>
      <c r="J3" s="16">
        <f t="shared" ref="J3:J57" si="0">I3*0.5</f>
        <v>36.665</v>
      </c>
      <c r="K3" s="16">
        <v>82.73</v>
      </c>
      <c r="L3" s="16">
        <f t="shared" ref="L3:L57" si="1">K3*0.5</f>
        <v>41.365</v>
      </c>
      <c r="M3" s="16">
        <f t="shared" ref="M3:M57" si="2">J3+L3</f>
        <v>78.03</v>
      </c>
    </row>
    <row r="4" s="3" customFormat="1" ht="21" customHeight="1" spans="1:13">
      <c r="A4" s="14">
        <v>2</v>
      </c>
      <c r="B4" s="11" t="s">
        <v>19</v>
      </c>
      <c r="C4" s="11" t="s">
        <v>20</v>
      </c>
      <c r="D4" s="15" t="s">
        <v>21</v>
      </c>
      <c r="E4" s="11" t="s">
        <v>17</v>
      </c>
      <c r="F4" s="11" t="s">
        <v>18</v>
      </c>
      <c r="G4" s="16">
        <v>74</v>
      </c>
      <c r="H4" s="17"/>
      <c r="I4" s="16">
        <v>74</v>
      </c>
      <c r="J4" s="16">
        <f t="shared" si="0"/>
        <v>37</v>
      </c>
      <c r="K4" s="16">
        <v>81.73</v>
      </c>
      <c r="L4" s="16">
        <f t="shared" si="1"/>
        <v>40.865</v>
      </c>
      <c r="M4" s="16">
        <f t="shared" si="2"/>
        <v>77.865</v>
      </c>
    </row>
    <row r="5" s="3" customFormat="1" ht="21" customHeight="1" spans="1:13">
      <c r="A5" s="14">
        <v>3</v>
      </c>
      <c r="B5" s="11" t="s">
        <v>22</v>
      </c>
      <c r="C5" s="11" t="s">
        <v>20</v>
      </c>
      <c r="D5" s="15" t="s">
        <v>23</v>
      </c>
      <c r="E5" s="11" t="s">
        <v>17</v>
      </c>
      <c r="F5" s="11" t="s">
        <v>18</v>
      </c>
      <c r="G5" s="16">
        <v>71.67</v>
      </c>
      <c r="H5" s="17"/>
      <c r="I5" s="16">
        <v>71.67</v>
      </c>
      <c r="J5" s="16">
        <f t="shared" si="0"/>
        <v>35.835</v>
      </c>
      <c r="K5" s="16">
        <v>83.47</v>
      </c>
      <c r="L5" s="16">
        <f t="shared" si="1"/>
        <v>41.735</v>
      </c>
      <c r="M5" s="16">
        <f t="shared" si="2"/>
        <v>77.57</v>
      </c>
    </row>
    <row r="6" s="3" customFormat="1" ht="21" customHeight="1" spans="1:13">
      <c r="A6" s="14">
        <v>4</v>
      </c>
      <c r="B6" s="11" t="s">
        <v>24</v>
      </c>
      <c r="C6" s="11" t="s">
        <v>20</v>
      </c>
      <c r="D6" s="15" t="s">
        <v>25</v>
      </c>
      <c r="E6" s="11" t="s">
        <v>17</v>
      </c>
      <c r="F6" s="11" t="s">
        <v>18</v>
      </c>
      <c r="G6" s="16">
        <v>70.33</v>
      </c>
      <c r="H6" s="17"/>
      <c r="I6" s="16">
        <v>70.33</v>
      </c>
      <c r="J6" s="16">
        <f t="shared" si="0"/>
        <v>35.165</v>
      </c>
      <c r="K6" s="16">
        <v>84.07</v>
      </c>
      <c r="L6" s="16">
        <f t="shared" si="1"/>
        <v>42.035</v>
      </c>
      <c r="M6" s="16">
        <f t="shared" si="2"/>
        <v>77.2</v>
      </c>
    </row>
    <row r="7" s="3" customFormat="1" ht="21" customHeight="1" spans="1:13">
      <c r="A7" s="14">
        <v>5</v>
      </c>
      <c r="B7" s="11" t="s">
        <v>26</v>
      </c>
      <c r="C7" s="11" t="s">
        <v>15</v>
      </c>
      <c r="D7" s="15" t="s">
        <v>27</v>
      </c>
      <c r="E7" s="11" t="s">
        <v>17</v>
      </c>
      <c r="F7" s="11" t="s">
        <v>18</v>
      </c>
      <c r="G7" s="16">
        <v>68.33</v>
      </c>
      <c r="H7" s="17"/>
      <c r="I7" s="16">
        <v>68.33</v>
      </c>
      <c r="J7" s="16">
        <f t="shared" si="0"/>
        <v>34.165</v>
      </c>
      <c r="K7" s="16">
        <v>84.53</v>
      </c>
      <c r="L7" s="16">
        <f t="shared" si="1"/>
        <v>42.265</v>
      </c>
      <c r="M7" s="16">
        <f t="shared" si="2"/>
        <v>76.43</v>
      </c>
    </row>
    <row r="8" s="3" customFormat="1" ht="21" customHeight="1" spans="1:13">
      <c r="A8" s="14">
        <v>6</v>
      </c>
      <c r="B8" s="11" t="s">
        <v>28</v>
      </c>
      <c r="C8" s="11" t="s">
        <v>20</v>
      </c>
      <c r="D8" s="15" t="s">
        <v>29</v>
      </c>
      <c r="E8" s="11" t="s">
        <v>17</v>
      </c>
      <c r="F8" s="11" t="s">
        <v>18</v>
      </c>
      <c r="G8" s="16">
        <v>69.33</v>
      </c>
      <c r="H8" s="17"/>
      <c r="I8" s="16">
        <v>69.33</v>
      </c>
      <c r="J8" s="16">
        <f t="shared" si="0"/>
        <v>34.665</v>
      </c>
      <c r="K8" s="16">
        <v>83.4</v>
      </c>
      <c r="L8" s="16">
        <f t="shared" si="1"/>
        <v>41.7</v>
      </c>
      <c r="M8" s="16">
        <f t="shared" si="2"/>
        <v>76.365</v>
      </c>
    </row>
    <row r="9" s="3" customFormat="1" ht="21" customHeight="1" spans="1:13">
      <c r="A9" s="14">
        <v>7</v>
      </c>
      <c r="B9" s="11" t="s">
        <v>30</v>
      </c>
      <c r="C9" s="11" t="s">
        <v>15</v>
      </c>
      <c r="D9" s="15" t="s">
        <v>31</v>
      </c>
      <c r="E9" s="11" t="s">
        <v>17</v>
      </c>
      <c r="F9" s="11" t="s">
        <v>18</v>
      </c>
      <c r="G9" s="16">
        <v>67.67</v>
      </c>
      <c r="H9" s="17"/>
      <c r="I9" s="16">
        <v>67.67</v>
      </c>
      <c r="J9" s="16">
        <f t="shared" si="0"/>
        <v>33.835</v>
      </c>
      <c r="K9" s="16">
        <v>83.6</v>
      </c>
      <c r="L9" s="16">
        <f t="shared" si="1"/>
        <v>41.8</v>
      </c>
      <c r="M9" s="16">
        <f t="shared" si="2"/>
        <v>75.635</v>
      </c>
    </row>
    <row r="10" s="3" customFormat="1" ht="21" customHeight="1" spans="1:13">
      <c r="A10" s="14">
        <v>8</v>
      </c>
      <c r="B10" s="11" t="s">
        <v>32</v>
      </c>
      <c r="C10" s="11" t="s">
        <v>15</v>
      </c>
      <c r="D10" s="15" t="s">
        <v>33</v>
      </c>
      <c r="E10" s="11" t="s">
        <v>17</v>
      </c>
      <c r="F10" s="11" t="s">
        <v>18</v>
      </c>
      <c r="G10" s="16">
        <v>69</v>
      </c>
      <c r="H10" s="17"/>
      <c r="I10" s="16">
        <v>69</v>
      </c>
      <c r="J10" s="16">
        <f t="shared" si="0"/>
        <v>34.5</v>
      </c>
      <c r="K10" s="16">
        <v>82.13</v>
      </c>
      <c r="L10" s="16">
        <f t="shared" si="1"/>
        <v>41.065</v>
      </c>
      <c r="M10" s="16">
        <f t="shared" si="2"/>
        <v>75.565</v>
      </c>
    </row>
    <row r="11" s="3" customFormat="1" ht="21" customHeight="1" spans="1:13">
      <c r="A11" s="14">
        <v>9</v>
      </c>
      <c r="B11" s="11" t="s">
        <v>34</v>
      </c>
      <c r="C11" s="11" t="s">
        <v>15</v>
      </c>
      <c r="D11" s="15" t="s">
        <v>35</v>
      </c>
      <c r="E11" s="11" t="s">
        <v>17</v>
      </c>
      <c r="F11" s="11" t="s">
        <v>18</v>
      </c>
      <c r="G11" s="16">
        <v>65.67</v>
      </c>
      <c r="H11" s="17"/>
      <c r="I11" s="16">
        <v>65.67</v>
      </c>
      <c r="J11" s="16">
        <f t="shared" si="0"/>
        <v>32.835</v>
      </c>
      <c r="K11" s="16">
        <v>85.33</v>
      </c>
      <c r="L11" s="16">
        <f t="shared" si="1"/>
        <v>42.665</v>
      </c>
      <c r="M11" s="16">
        <f t="shared" si="2"/>
        <v>75.5</v>
      </c>
    </row>
    <row r="12" s="3" customFormat="1" ht="21" customHeight="1" spans="1:13">
      <c r="A12" s="14">
        <v>10</v>
      </c>
      <c r="B12" s="11" t="s">
        <v>36</v>
      </c>
      <c r="C12" s="11" t="s">
        <v>20</v>
      </c>
      <c r="D12" s="15" t="s">
        <v>37</v>
      </c>
      <c r="E12" s="11" t="s">
        <v>17</v>
      </c>
      <c r="F12" s="11" t="s">
        <v>18</v>
      </c>
      <c r="G12" s="16">
        <v>64</v>
      </c>
      <c r="H12" s="17">
        <v>5</v>
      </c>
      <c r="I12" s="16">
        <v>69</v>
      </c>
      <c r="J12" s="16">
        <f t="shared" si="0"/>
        <v>34.5</v>
      </c>
      <c r="K12" s="16">
        <v>81.93</v>
      </c>
      <c r="L12" s="16">
        <f t="shared" si="1"/>
        <v>40.965</v>
      </c>
      <c r="M12" s="16">
        <f t="shared" si="2"/>
        <v>75.465</v>
      </c>
    </row>
    <row r="13" s="3" customFormat="1" ht="21" customHeight="1" spans="1:13">
      <c r="A13" s="14">
        <v>11</v>
      </c>
      <c r="B13" s="11" t="s">
        <v>38</v>
      </c>
      <c r="C13" s="11" t="s">
        <v>20</v>
      </c>
      <c r="D13" s="15" t="s">
        <v>39</v>
      </c>
      <c r="E13" s="11" t="s">
        <v>17</v>
      </c>
      <c r="F13" s="11" t="s">
        <v>18</v>
      </c>
      <c r="G13" s="16">
        <v>65.67</v>
      </c>
      <c r="H13" s="17"/>
      <c r="I13" s="16">
        <v>65.67</v>
      </c>
      <c r="J13" s="16">
        <f t="shared" si="0"/>
        <v>32.835</v>
      </c>
      <c r="K13" s="16">
        <v>85</v>
      </c>
      <c r="L13" s="16">
        <f t="shared" si="1"/>
        <v>42.5</v>
      </c>
      <c r="M13" s="16">
        <f t="shared" si="2"/>
        <v>75.335</v>
      </c>
    </row>
    <row r="14" s="3" customFormat="1" ht="21" customHeight="1" spans="1:13">
      <c r="A14" s="14">
        <v>12</v>
      </c>
      <c r="B14" s="11" t="s">
        <v>40</v>
      </c>
      <c r="C14" s="11" t="s">
        <v>15</v>
      </c>
      <c r="D14" s="15" t="s">
        <v>41</v>
      </c>
      <c r="E14" s="11" t="s">
        <v>17</v>
      </c>
      <c r="F14" s="11" t="s">
        <v>18</v>
      </c>
      <c r="G14" s="16">
        <v>65.67</v>
      </c>
      <c r="H14" s="17"/>
      <c r="I14" s="16">
        <v>65.67</v>
      </c>
      <c r="J14" s="16">
        <f t="shared" si="0"/>
        <v>32.835</v>
      </c>
      <c r="K14" s="16">
        <v>85</v>
      </c>
      <c r="L14" s="16">
        <f t="shared" si="1"/>
        <v>42.5</v>
      </c>
      <c r="M14" s="16">
        <f t="shared" si="2"/>
        <v>75.335</v>
      </c>
    </row>
    <row r="15" s="3" customFormat="1" ht="21" customHeight="1" spans="1:13">
      <c r="A15" s="14">
        <v>13</v>
      </c>
      <c r="B15" s="11" t="s">
        <v>42</v>
      </c>
      <c r="C15" s="11" t="s">
        <v>15</v>
      </c>
      <c r="D15" s="11" t="s">
        <v>43</v>
      </c>
      <c r="E15" s="11" t="s">
        <v>17</v>
      </c>
      <c r="F15" s="11" t="s">
        <v>18</v>
      </c>
      <c r="G15" s="16">
        <v>65.67</v>
      </c>
      <c r="H15" s="17"/>
      <c r="I15" s="16">
        <v>65.67</v>
      </c>
      <c r="J15" s="16">
        <f t="shared" si="0"/>
        <v>32.835</v>
      </c>
      <c r="K15" s="16">
        <v>85</v>
      </c>
      <c r="L15" s="16">
        <f t="shared" si="1"/>
        <v>42.5</v>
      </c>
      <c r="M15" s="16">
        <f t="shared" si="2"/>
        <v>75.335</v>
      </c>
    </row>
    <row r="16" s="3" customFormat="1" ht="21" customHeight="1" spans="1:13">
      <c r="A16" s="14">
        <v>14</v>
      </c>
      <c r="B16" s="11" t="s">
        <v>44</v>
      </c>
      <c r="C16" s="11" t="s">
        <v>20</v>
      </c>
      <c r="D16" s="15" t="s">
        <v>45</v>
      </c>
      <c r="E16" s="11" t="s">
        <v>17</v>
      </c>
      <c r="F16" s="11" t="s">
        <v>18</v>
      </c>
      <c r="G16" s="16">
        <v>66</v>
      </c>
      <c r="H16" s="17"/>
      <c r="I16" s="16">
        <v>66</v>
      </c>
      <c r="J16" s="16">
        <f t="shared" si="0"/>
        <v>33</v>
      </c>
      <c r="K16" s="16">
        <v>84.4</v>
      </c>
      <c r="L16" s="16">
        <f t="shared" si="1"/>
        <v>42.2</v>
      </c>
      <c r="M16" s="16">
        <f t="shared" si="2"/>
        <v>75.2</v>
      </c>
    </row>
    <row r="17" s="3" customFormat="1" ht="21" customHeight="1" spans="1:13">
      <c r="A17" s="14">
        <v>15</v>
      </c>
      <c r="B17" s="11" t="s">
        <v>46</v>
      </c>
      <c r="C17" s="11" t="s">
        <v>15</v>
      </c>
      <c r="D17" s="15" t="s">
        <v>47</v>
      </c>
      <c r="E17" s="11" t="s">
        <v>17</v>
      </c>
      <c r="F17" s="11" t="s">
        <v>18</v>
      </c>
      <c r="G17" s="16">
        <v>68</v>
      </c>
      <c r="H17" s="17"/>
      <c r="I17" s="16">
        <v>68</v>
      </c>
      <c r="J17" s="16">
        <f t="shared" si="0"/>
        <v>34</v>
      </c>
      <c r="K17" s="16">
        <v>82.33</v>
      </c>
      <c r="L17" s="16">
        <f t="shared" si="1"/>
        <v>41.165</v>
      </c>
      <c r="M17" s="16">
        <f t="shared" si="2"/>
        <v>75.165</v>
      </c>
    </row>
    <row r="18" s="3" customFormat="1" ht="21" customHeight="1" spans="1:13">
      <c r="A18" s="14">
        <v>16</v>
      </c>
      <c r="B18" s="11" t="s">
        <v>48</v>
      </c>
      <c r="C18" s="11" t="s">
        <v>20</v>
      </c>
      <c r="D18" s="11" t="s">
        <v>49</v>
      </c>
      <c r="E18" s="11" t="s">
        <v>17</v>
      </c>
      <c r="F18" s="11" t="s">
        <v>18</v>
      </c>
      <c r="G18" s="16">
        <v>70.33</v>
      </c>
      <c r="H18" s="17"/>
      <c r="I18" s="16">
        <v>70.33</v>
      </c>
      <c r="J18" s="16">
        <f t="shared" si="0"/>
        <v>35.165</v>
      </c>
      <c r="K18" s="16">
        <v>79.93</v>
      </c>
      <c r="L18" s="16">
        <f t="shared" si="1"/>
        <v>39.965</v>
      </c>
      <c r="M18" s="16">
        <f t="shared" si="2"/>
        <v>75.13</v>
      </c>
    </row>
    <row r="19" s="3" customFormat="1" ht="21" customHeight="1" spans="1:13">
      <c r="A19" s="14">
        <v>17</v>
      </c>
      <c r="B19" s="11" t="s">
        <v>50</v>
      </c>
      <c r="C19" s="11" t="s">
        <v>20</v>
      </c>
      <c r="D19" s="15" t="s">
        <v>51</v>
      </c>
      <c r="E19" s="11" t="s">
        <v>17</v>
      </c>
      <c r="F19" s="11" t="s">
        <v>18</v>
      </c>
      <c r="G19" s="16">
        <v>67.67</v>
      </c>
      <c r="H19" s="17"/>
      <c r="I19" s="16">
        <v>67.67</v>
      </c>
      <c r="J19" s="16">
        <f t="shared" si="0"/>
        <v>33.835</v>
      </c>
      <c r="K19" s="16">
        <v>82.07</v>
      </c>
      <c r="L19" s="16">
        <f t="shared" si="1"/>
        <v>41.035</v>
      </c>
      <c r="M19" s="16">
        <f t="shared" si="2"/>
        <v>74.87</v>
      </c>
    </row>
    <row r="20" s="3" customFormat="1" ht="21" customHeight="1" spans="1:13">
      <c r="A20" s="14">
        <v>18</v>
      </c>
      <c r="B20" s="11" t="s">
        <v>52</v>
      </c>
      <c r="C20" s="11" t="s">
        <v>20</v>
      </c>
      <c r="D20" s="15" t="s">
        <v>53</v>
      </c>
      <c r="E20" s="11" t="s">
        <v>17</v>
      </c>
      <c r="F20" s="11" t="s">
        <v>18</v>
      </c>
      <c r="G20" s="16">
        <v>62.33</v>
      </c>
      <c r="H20" s="17">
        <v>5</v>
      </c>
      <c r="I20" s="16">
        <v>67.33</v>
      </c>
      <c r="J20" s="16">
        <f t="shared" si="0"/>
        <v>33.665</v>
      </c>
      <c r="K20" s="16">
        <v>82</v>
      </c>
      <c r="L20" s="16">
        <f t="shared" si="1"/>
        <v>41</v>
      </c>
      <c r="M20" s="16">
        <f t="shared" si="2"/>
        <v>74.665</v>
      </c>
    </row>
    <row r="21" s="3" customFormat="1" ht="21" customHeight="1" spans="1:13">
      <c r="A21" s="14">
        <v>19</v>
      </c>
      <c r="B21" s="11" t="s">
        <v>54</v>
      </c>
      <c r="C21" s="11" t="s">
        <v>20</v>
      </c>
      <c r="D21" s="15" t="s">
        <v>55</v>
      </c>
      <c r="E21" s="11" t="s">
        <v>17</v>
      </c>
      <c r="F21" s="11" t="s">
        <v>18</v>
      </c>
      <c r="G21" s="16">
        <v>64</v>
      </c>
      <c r="H21" s="17"/>
      <c r="I21" s="16">
        <v>64</v>
      </c>
      <c r="J21" s="16">
        <f t="shared" si="0"/>
        <v>32</v>
      </c>
      <c r="K21" s="16">
        <v>85.2</v>
      </c>
      <c r="L21" s="16">
        <f t="shared" si="1"/>
        <v>42.6</v>
      </c>
      <c r="M21" s="16">
        <f t="shared" si="2"/>
        <v>74.6</v>
      </c>
    </row>
    <row r="22" s="3" customFormat="1" ht="21" customHeight="1" spans="1:13">
      <c r="A22" s="14">
        <v>20</v>
      </c>
      <c r="B22" s="11" t="s">
        <v>56</v>
      </c>
      <c r="C22" s="11" t="s">
        <v>20</v>
      </c>
      <c r="D22" s="15" t="s">
        <v>57</v>
      </c>
      <c r="E22" s="11" t="s">
        <v>17</v>
      </c>
      <c r="F22" s="11" t="s">
        <v>18</v>
      </c>
      <c r="G22" s="16">
        <v>64.67</v>
      </c>
      <c r="H22" s="17"/>
      <c r="I22" s="16">
        <v>64.67</v>
      </c>
      <c r="J22" s="16">
        <f t="shared" si="0"/>
        <v>32.335</v>
      </c>
      <c r="K22" s="16">
        <v>84.33</v>
      </c>
      <c r="L22" s="16">
        <f t="shared" si="1"/>
        <v>42.165</v>
      </c>
      <c r="M22" s="16">
        <f t="shared" si="2"/>
        <v>74.5</v>
      </c>
    </row>
    <row r="23" s="3" customFormat="1" ht="21" customHeight="1" spans="1:13">
      <c r="A23" s="14">
        <v>21</v>
      </c>
      <c r="B23" s="11" t="s">
        <v>58</v>
      </c>
      <c r="C23" s="11" t="s">
        <v>20</v>
      </c>
      <c r="D23" s="15" t="s">
        <v>59</v>
      </c>
      <c r="E23" s="11" t="s">
        <v>17</v>
      </c>
      <c r="F23" s="11" t="s">
        <v>18</v>
      </c>
      <c r="G23" s="16">
        <v>66.33</v>
      </c>
      <c r="H23" s="17"/>
      <c r="I23" s="16">
        <v>66.33</v>
      </c>
      <c r="J23" s="16">
        <f t="shared" si="0"/>
        <v>33.165</v>
      </c>
      <c r="K23" s="16">
        <v>82.27</v>
      </c>
      <c r="L23" s="16">
        <f t="shared" si="1"/>
        <v>41.135</v>
      </c>
      <c r="M23" s="16">
        <f t="shared" si="2"/>
        <v>74.3</v>
      </c>
    </row>
    <row r="24" s="3" customFormat="1" ht="21" customHeight="1" spans="1:13">
      <c r="A24" s="14">
        <v>22</v>
      </c>
      <c r="B24" s="11" t="s">
        <v>60</v>
      </c>
      <c r="C24" s="11" t="s">
        <v>20</v>
      </c>
      <c r="D24" s="11" t="s">
        <v>61</v>
      </c>
      <c r="E24" s="11" t="s">
        <v>17</v>
      </c>
      <c r="F24" s="11" t="s">
        <v>18</v>
      </c>
      <c r="G24" s="16">
        <v>64.33</v>
      </c>
      <c r="H24" s="17"/>
      <c r="I24" s="16">
        <v>64.33</v>
      </c>
      <c r="J24" s="16">
        <f t="shared" si="0"/>
        <v>32.165</v>
      </c>
      <c r="K24" s="16">
        <v>83.87</v>
      </c>
      <c r="L24" s="16">
        <f t="shared" si="1"/>
        <v>41.935</v>
      </c>
      <c r="M24" s="16">
        <f t="shared" si="2"/>
        <v>74.1</v>
      </c>
    </row>
    <row r="25" s="3" customFormat="1" ht="21" customHeight="1" spans="1:13">
      <c r="A25" s="14">
        <v>23</v>
      </c>
      <c r="B25" s="11" t="s">
        <v>62</v>
      </c>
      <c r="C25" s="11" t="s">
        <v>20</v>
      </c>
      <c r="D25" s="15" t="s">
        <v>63</v>
      </c>
      <c r="E25" s="11" t="s">
        <v>17</v>
      </c>
      <c r="F25" s="11" t="s">
        <v>18</v>
      </c>
      <c r="G25" s="16">
        <v>61.33</v>
      </c>
      <c r="H25" s="17"/>
      <c r="I25" s="16">
        <v>61.33</v>
      </c>
      <c r="J25" s="16">
        <f t="shared" si="0"/>
        <v>30.665</v>
      </c>
      <c r="K25" s="16">
        <v>86.87</v>
      </c>
      <c r="L25" s="16">
        <f t="shared" si="1"/>
        <v>43.435</v>
      </c>
      <c r="M25" s="16">
        <f t="shared" si="2"/>
        <v>74.1</v>
      </c>
    </row>
    <row r="26" s="3" customFormat="1" ht="21" customHeight="1" spans="1:13">
      <c r="A26" s="14">
        <v>24</v>
      </c>
      <c r="B26" s="11" t="s">
        <v>64</v>
      </c>
      <c r="C26" s="11" t="s">
        <v>20</v>
      </c>
      <c r="D26" s="15" t="s">
        <v>65</v>
      </c>
      <c r="E26" s="11" t="s">
        <v>17</v>
      </c>
      <c r="F26" s="11" t="s">
        <v>18</v>
      </c>
      <c r="G26" s="16">
        <v>67.33</v>
      </c>
      <c r="H26" s="17"/>
      <c r="I26" s="16">
        <v>67.33</v>
      </c>
      <c r="J26" s="16">
        <f t="shared" si="0"/>
        <v>33.665</v>
      </c>
      <c r="K26" s="16">
        <v>80.27</v>
      </c>
      <c r="L26" s="16">
        <f t="shared" si="1"/>
        <v>40.135</v>
      </c>
      <c r="M26" s="16">
        <f t="shared" si="2"/>
        <v>73.8</v>
      </c>
    </row>
    <row r="27" s="3" customFormat="1" ht="21" customHeight="1" spans="1:13">
      <c r="A27" s="14">
        <v>25</v>
      </c>
      <c r="B27" s="11" t="s">
        <v>66</v>
      </c>
      <c r="C27" s="11" t="s">
        <v>15</v>
      </c>
      <c r="D27" s="11" t="s">
        <v>67</v>
      </c>
      <c r="E27" s="11" t="s">
        <v>17</v>
      </c>
      <c r="F27" s="11" t="s">
        <v>18</v>
      </c>
      <c r="G27" s="16">
        <v>65.67</v>
      </c>
      <c r="H27" s="17"/>
      <c r="I27" s="16">
        <v>65.67</v>
      </c>
      <c r="J27" s="16">
        <f t="shared" si="0"/>
        <v>32.835</v>
      </c>
      <c r="K27" s="16">
        <v>81.87</v>
      </c>
      <c r="L27" s="16">
        <f t="shared" si="1"/>
        <v>40.935</v>
      </c>
      <c r="M27" s="16">
        <f t="shared" si="2"/>
        <v>73.77</v>
      </c>
    </row>
    <row r="28" s="3" customFormat="1" ht="21" customHeight="1" spans="1:13">
      <c r="A28" s="14">
        <v>26</v>
      </c>
      <c r="B28" s="11" t="s">
        <v>68</v>
      </c>
      <c r="C28" s="11" t="s">
        <v>15</v>
      </c>
      <c r="D28" s="15" t="s">
        <v>69</v>
      </c>
      <c r="E28" s="11" t="s">
        <v>17</v>
      </c>
      <c r="F28" s="11" t="s">
        <v>18</v>
      </c>
      <c r="G28" s="16">
        <v>60.67</v>
      </c>
      <c r="H28" s="17"/>
      <c r="I28" s="16">
        <v>60.67</v>
      </c>
      <c r="J28" s="16">
        <f t="shared" si="0"/>
        <v>30.335</v>
      </c>
      <c r="K28" s="16">
        <v>86.87</v>
      </c>
      <c r="L28" s="16">
        <f t="shared" si="1"/>
        <v>43.435</v>
      </c>
      <c r="M28" s="16">
        <f t="shared" si="2"/>
        <v>73.77</v>
      </c>
    </row>
    <row r="29" s="3" customFormat="1" ht="21" customHeight="1" spans="1:13">
      <c r="A29" s="14">
        <v>27</v>
      </c>
      <c r="B29" s="11" t="s">
        <v>70</v>
      </c>
      <c r="C29" s="11" t="s">
        <v>20</v>
      </c>
      <c r="D29" s="11" t="s">
        <v>71</v>
      </c>
      <c r="E29" s="11" t="s">
        <v>17</v>
      </c>
      <c r="F29" s="11" t="s">
        <v>18</v>
      </c>
      <c r="G29" s="16">
        <v>64.67</v>
      </c>
      <c r="H29" s="17"/>
      <c r="I29" s="16">
        <v>64.67</v>
      </c>
      <c r="J29" s="16">
        <f t="shared" si="0"/>
        <v>32.335</v>
      </c>
      <c r="K29" s="16">
        <v>82.73</v>
      </c>
      <c r="L29" s="16">
        <f t="shared" si="1"/>
        <v>41.365</v>
      </c>
      <c r="M29" s="16">
        <f t="shared" si="2"/>
        <v>73.7</v>
      </c>
    </row>
    <row r="30" s="3" customFormat="1" ht="21" customHeight="1" spans="1:13">
      <c r="A30" s="14">
        <v>28</v>
      </c>
      <c r="B30" s="11" t="s">
        <v>72</v>
      </c>
      <c r="C30" s="11" t="s">
        <v>15</v>
      </c>
      <c r="D30" s="15" t="s">
        <v>73</v>
      </c>
      <c r="E30" s="11" t="s">
        <v>17</v>
      </c>
      <c r="F30" s="11" t="s">
        <v>18</v>
      </c>
      <c r="G30" s="16">
        <v>63</v>
      </c>
      <c r="H30" s="17"/>
      <c r="I30" s="16">
        <v>63</v>
      </c>
      <c r="J30" s="16">
        <f t="shared" si="0"/>
        <v>31.5</v>
      </c>
      <c r="K30" s="16">
        <v>84.27</v>
      </c>
      <c r="L30" s="16">
        <f t="shared" si="1"/>
        <v>42.135</v>
      </c>
      <c r="M30" s="16">
        <f t="shared" si="2"/>
        <v>73.635</v>
      </c>
    </row>
    <row r="31" s="3" customFormat="1" ht="21" customHeight="1" spans="1:13">
      <c r="A31" s="14">
        <v>29</v>
      </c>
      <c r="B31" s="11" t="s">
        <v>74</v>
      </c>
      <c r="C31" s="11" t="s">
        <v>15</v>
      </c>
      <c r="D31" s="11" t="s">
        <v>75</v>
      </c>
      <c r="E31" s="11" t="s">
        <v>17</v>
      </c>
      <c r="F31" s="11" t="s">
        <v>18</v>
      </c>
      <c r="G31" s="16">
        <v>64</v>
      </c>
      <c r="H31" s="17"/>
      <c r="I31" s="16">
        <v>64</v>
      </c>
      <c r="J31" s="16">
        <f t="shared" si="0"/>
        <v>32</v>
      </c>
      <c r="K31" s="16">
        <v>83.13</v>
      </c>
      <c r="L31" s="16">
        <f t="shared" si="1"/>
        <v>41.565</v>
      </c>
      <c r="M31" s="16">
        <f t="shared" si="2"/>
        <v>73.565</v>
      </c>
    </row>
    <row r="32" s="3" customFormat="1" ht="21" customHeight="1" spans="1:13">
      <c r="A32" s="14">
        <v>30</v>
      </c>
      <c r="B32" s="11" t="s">
        <v>76</v>
      </c>
      <c r="C32" s="11" t="s">
        <v>15</v>
      </c>
      <c r="D32" s="15" t="s">
        <v>77</v>
      </c>
      <c r="E32" s="11" t="s">
        <v>17</v>
      </c>
      <c r="F32" s="11" t="s">
        <v>78</v>
      </c>
      <c r="G32" s="16">
        <v>78.67</v>
      </c>
      <c r="H32" s="17"/>
      <c r="I32" s="16">
        <v>78.67</v>
      </c>
      <c r="J32" s="16">
        <f t="shared" si="0"/>
        <v>39.335</v>
      </c>
      <c r="K32" s="16">
        <v>80.53</v>
      </c>
      <c r="L32" s="16">
        <f t="shared" si="1"/>
        <v>40.265</v>
      </c>
      <c r="M32" s="16">
        <f t="shared" si="2"/>
        <v>79.6</v>
      </c>
    </row>
    <row r="33" s="3" customFormat="1" ht="21" customHeight="1" spans="1:13">
      <c r="A33" s="14">
        <v>31</v>
      </c>
      <c r="B33" s="11" t="s">
        <v>79</v>
      </c>
      <c r="C33" s="11" t="s">
        <v>20</v>
      </c>
      <c r="D33" s="15" t="s">
        <v>80</v>
      </c>
      <c r="E33" s="11" t="s">
        <v>17</v>
      </c>
      <c r="F33" s="11" t="s">
        <v>78</v>
      </c>
      <c r="G33" s="16">
        <v>71.67</v>
      </c>
      <c r="H33" s="17"/>
      <c r="I33" s="16">
        <v>71.67</v>
      </c>
      <c r="J33" s="16">
        <f t="shared" si="0"/>
        <v>35.835</v>
      </c>
      <c r="K33" s="16">
        <v>85</v>
      </c>
      <c r="L33" s="16">
        <f t="shared" si="1"/>
        <v>42.5</v>
      </c>
      <c r="M33" s="16">
        <f t="shared" si="2"/>
        <v>78.335</v>
      </c>
    </row>
    <row r="34" s="3" customFormat="1" ht="21" customHeight="1" spans="1:13">
      <c r="A34" s="14">
        <v>32</v>
      </c>
      <c r="B34" s="11" t="s">
        <v>81</v>
      </c>
      <c r="C34" s="11" t="s">
        <v>20</v>
      </c>
      <c r="D34" s="15" t="s">
        <v>82</v>
      </c>
      <c r="E34" s="11" t="s">
        <v>17</v>
      </c>
      <c r="F34" s="11" t="s">
        <v>78</v>
      </c>
      <c r="G34" s="16">
        <v>72</v>
      </c>
      <c r="H34" s="17"/>
      <c r="I34" s="16">
        <v>72</v>
      </c>
      <c r="J34" s="16">
        <f t="shared" si="0"/>
        <v>36</v>
      </c>
      <c r="K34" s="16">
        <v>83.13</v>
      </c>
      <c r="L34" s="16">
        <f t="shared" si="1"/>
        <v>41.565</v>
      </c>
      <c r="M34" s="16">
        <f t="shared" si="2"/>
        <v>77.565</v>
      </c>
    </row>
    <row r="35" s="3" customFormat="1" ht="21" customHeight="1" spans="1:13">
      <c r="A35" s="14">
        <v>33</v>
      </c>
      <c r="B35" s="11" t="s">
        <v>83</v>
      </c>
      <c r="C35" s="11" t="s">
        <v>15</v>
      </c>
      <c r="D35" s="15" t="s">
        <v>84</v>
      </c>
      <c r="E35" s="11" t="s">
        <v>17</v>
      </c>
      <c r="F35" s="11" t="s">
        <v>78</v>
      </c>
      <c r="G35" s="16">
        <v>72</v>
      </c>
      <c r="H35" s="17"/>
      <c r="I35" s="16">
        <v>72</v>
      </c>
      <c r="J35" s="16">
        <f t="shared" si="0"/>
        <v>36</v>
      </c>
      <c r="K35" s="16">
        <v>83.07</v>
      </c>
      <c r="L35" s="16">
        <f t="shared" si="1"/>
        <v>41.535</v>
      </c>
      <c r="M35" s="16">
        <f t="shared" si="2"/>
        <v>77.535</v>
      </c>
    </row>
    <row r="36" s="3" customFormat="1" ht="21" customHeight="1" spans="1:13">
      <c r="A36" s="14">
        <v>34</v>
      </c>
      <c r="B36" s="11" t="s">
        <v>85</v>
      </c>
      <c r="C36" s="11" t="s">
        <v>20</v>
      </c>
      <c r="D36" s="15" t="s">
        <v>86</v>
      </c>
      <c r="E36" s="11" t="s">
        <v>17</v>
      </c>
      <c r="F36" s="11" t="s">
        <v>78</v>
      </c>
      <c r="G36" s="16">
        <v>68</v>
      </c>
      <c r="H36" s="17">
        <v>5</v>
      </c>
      <c r="I36" s="16">
        <v>73</v>
      </c>
      <c r="J36" s="16">
        <f t="shared" si="0"/>
        <v>36.5</v>
      </c>
      <c r="K36" s="16">
        <v>81.47</v>
      </c>
      <c r="L36" s="16">
        <f t="shared" si="1"/>
        <v>40.735</v>
      </c>
      <c r="M36" s="16">
        <f t="shared" si="2"/>
        <v>77.235</v>
      </c>
    </row>
    <row r="37" s="3" customFormat="1" ht="21" customHeight="1" spans="1:13">
      <c r="A37" s="14">
        <v>35</v>
      </c>
      <c r="B37" s="11" t="s">
        <v>87</v>
      </c>
      <c r="C37" s="11" t="s">
        <v>15</v>
      </c>
      <c r="D37" s="15" t="s">
        <v>88</v>
      </c>
      <c r="E37" s="11" t="s">
        <v>17</v>
      </c>
      <c r="F37" s="11" t="s">
        <v>78</v>
      </c>
      <c r="G37" s="16">
        <v>69.33</v>
      </c>
      <c r="H37" s="17"/>
      <c r="I37" s="16">
        <v>69.33</v>
      </c>
      <c r="J37" s="16">
        <f t="shared" si="0"/>
        <v>34.665</v>
      </c>
      <c r="K37" s="16">
        <v>84.67</v>
      </c>
      <c r="L37" s="16">
        <f t="shared" si="1"/>
        <v>42.335</v>
      </c>
      <c r="M37" s="16">
        <f t="shared" si="2"/>
        <v>77</v>
      </c>
    </row>
    <row r="38" s="3" customFormat="1" ht="21" customHeight="1" spans="1:13">
      <c r="A38" s="14">
        <v>36</v>
      </c>
      <c r="B38" s="11" t="s">
        <v>89</v>
      </c>
      <c r="C38" s="11" t="s">
        <v>15</v>
      </c>
      <c r="D38" s="11" t="s">
        <v>90</v>
      </c>
      <c r="E38" s="11" t="s">
        <v>17</v>
      </c>
      <c r="F38" s="11" t="s">
        <v>78</v>
      </c>
      <c r="G38" s="16">
        <v>69</v>
      </c>
      <c r="H38" s="17"/>
      <c r="I38" s="16">
        <v>69</v>
      </c>
      <c r="J38" s="16">
        <f t="shared" si="0"/>
        <v>34.5</v>
      </c>
      <c r="K38" s="16">
        <v>78.4</v>
      </c>
      <c r="L38" s="16">
        <f t="shared" si="1"/>
        <v>39.2</v>
      </c>
      <c r="M38" s="16">
        <f t="shared" si="2"/>
        <v>73.7</v>
      </c>
    </row>
    <row r="39" s="3" customFormat="1" ht="21" customHeight="1" spans="1:13">
      <c r="A39" s="14">
        <v>37</v>
      </c>
      <c r="B39" s="11" t="s">
        <v>91</v>
      </c>
      <c r="C39" s="11" t="s">
        <v>20</v>
      </c>
      <c r="D39" s="11" t="s">
        <v>92</v>
      </c>
      <c r="E39" s="11" t="s">
        <v>17</v>
      </c>
      <c r="F39" s="11" t="s">
        <v>78</v>
      </c>
      <c r="G39" s="16">
        <v>67.67</v>
      </c>
      <c r="H39" s="17"/>
      <c r="I39" s="16">
        <v>67.67</v>
      </c>
      <c r="J39" s="16">
        <f t="shared" si="0"/>
        <v>33.835</v>
      </c>
      <c r="K39" s="16">
        <v>77.13</v>
      </c>
      <c r="L39" s="16">
        <f t="shared" si="1"/>
        <v>38.565</v>
      </c>
      <c r="M39" s="16">
        <f t="shared" si="2"/>
        <v>72.4</v>
      </c>
    </row>
    <row r="40" s="3" customFormat="1" ht="21" customHeight="1" spans="1:13">
      <c r="A40" s="14">
        <v>38</v>
      </c>
      <c r="B40" s="11" t="s">
        <v>93</v>
      </c>
      <c r="C40" s="11" t="s">
        <v>15</v>
      </c>
      <c r="D40" s="15" t="s">
        <v>94</v>
      </c>
      <c r="E40" s="11" t="s">
        <v>17</v>
      </c>
      <c r="F40" s="11" t="s">
        <v>78</v>
      </c>
      <c r="G40" s="16">
        <v>63.67</v>
      </c>
      <c r="H40" s="17"/>
      <c r="I40" s="16">
        <v>63.67</v>
      </c>
      <c r="J40" s="16">
        <f t="shared" si="0"/>
        <v>31.835</v>
      </c>
      <c r="K40" s="16">
        <v>80.53</v>
      </c>
      <c r="L40" s="16">
        <f t="shared" si="1"/>
        <v>40.265</v>
      </c>
      <c r="M40" s="16">
        <f t="shared" si="2"/>
        <v>72.1</v>
      </c>
    </row>
    <row r="41" s="3" customFormat="1" ht="21" customHeight="1" spans="1:13">
      <c r="A41" s="14">
        <v>39</v>
      </c>
      <c r="B41" s="11" t="s">
        <v>95</v>
      </c>
      <c r="C41" s="11" t="s">
        <v>15</v>
      </c>
      <c r="D41" s="11" t="s">
        <v>96</v>
      </c>
      <c r="E41" s="11" t="s">
        <v>17</v>
      </c>
      <c r="F41" s="11" t="s">
        <v>78</v>
      </c>
      <c r="G41" s="16">
        <v>61.67</v>
      </c>
      <c r="H41" s="17"/>
      <c r="I41" s="16">
        <v>61.67</v>
      </c>
      <c r="J41" s="16">
        <f t="shared" si="0"/>
        <v>30.835</v>
      </c>
      <c r="K41" s="16">
        <v>82.33</v>
      </c>
      <c r="L41" s="16">
        <f t="shared" si="1"/>
        <v>41.165</v>
      </c>
      <c r="M41" s="16">
        <f t="shared" si="2"/>
        <v>72</v>
      </c>
    </row>
    <row r="42" s="3" customFormat="1" ht="21" customHeight="1" spans="1:13">
      <c r="A42" s="14">
        <v>40</v>
      </c>
      <c r="B42" s="11" t="s">
        <v>97</v>
      </c>
      <c r="C42" s="11" t="s">
        <v>20</v>
      </c>
      <c r="D42" s="15" t="s">
        <v>98</v>
      </c>
      <c r="E42" s="11" t="s">
        <v>17</v>
      </c>
      <c r="F42" s="11" t="s">
        <v>78</v>
      </c>
      <c r="G42" s="16">
        <v>62.33</v>
      </c>
      <c r="H42" s="17"/>
      <c r="I42" s="16">
        <v>62.33</v>
      </c>
      <c r="J42" s="16">
        <f t="shared" si="0"/>
        <v>31.165</v>
      </c>
      <c r="K42" s="16">
        <v>81.13</v>
      </c>
      <c r="L42" s="16">
        <f t="shared" si="1"/>
        <v>40.565</v>
      </c>
      <c r="M42" s="16">
        <f t="shared" si="2"/>
        <v>71.73</v>
      </c>
    </row>
    <row r="43" s="3" customFormat="1" ht="21" customHeight="1" spans="1:13">
      <c r="A43" s="14">
        <v>41</v>
      </c>
      <c r="B43" s="11" t="s">
        <v>99</v>
      </c>
      <c r="C43" s="11" t="s">
        <v>15</v>
      </c>
      <c r="D43" s="15" t="s">
        <v>100</v>
      </c>
      <c r="E43" s="11" t="s">
        <v>17</v>
      </c>
      <c r="F43" s="11" t="s">
        <v>101</v>
      </c>
      <c r="G43" s="16">
        <v>73.67</v>
      </c>
      <c r="H43" s="17"/>
      <c r="I43" s="16">
        <v>73.67</v>
      </c>
      <c r="J43" s="16">
        <f t="shared" si="0"/>
        <v>36.835</v>
      </c>
      <c r="K43" s="16">
        <v>85.27</v>
      </c>
      <c r="L43" s="16">
        <f t="shared" si="1"/>
        <v>42.635</v>
      </c>
      <c r="M43" s="16">
        <f t="shared" si="2"/>
        <v>79.47</v>
      </c>
    </row>
    <row r="44" s="3" customFormat="1" ht="21" customHeight="1" spans="1:13">
      <c r="A44" s="14">
        <v>42</v>
      </c>
      <c r="B44" s="11" t="s">
        <v>102</v>
      </c>
      <c r="C44" s="11" t="s">
        <v>15</v>
      </c>
      <c r="D44" s="11" t="s">
        <v>103</v>
      </c>
      <c r="E44" s="11" t="s">
        <v>17</v>
      </c>
      <c r="F44" s="11" t="s">
        <v>101</v>
      </c>
      <c r="G44" s="16">
        <v>77.33</v>
      </c>
      <c r="H44" s="17"/>
      <c r="I44" s="16">
        <v>77.33</v>
      </c>
      <c r="J44" s="16">
        <f t="shared" si="0"/>
        <v>38.665</v>
      </c>
      <c r="K44" s="16">
        <v>81.27</v>
      </c>
      <c r="L44" s="16">
        <f t="shared" si="1"/>
        <v>40.635</v>
      </c>
      <c r="M44" s="16">
        <f t="shared" si="2"/>
        <v>79.3</v>
      </c>
    </row>
    <row r="45" s="3" customFormat="1" ht="21" customHeight="1" spans="1:13">
      <c r="A45" s="14">
        <v>43</v>
      </c>
      <c r="B45" s="11" t="s">
        <v>104</v>
      </c>
      <c r="C45" s="11" t="s">
        <v>15</v>
      </c>
      <c r="D45" s="15" t="s">
        <v>105</v>
      </c>
      <c r="E45" s="11" t="s">
        <v>17</v>
      </c>
      <c r="F45" s="11" t="s">
        <v>101</v>
      </c>
      <c r="G45" s="16">
        <v>75</v>
      </c>
      <c r="H45" s="17"/>
      <c r="I45" s="16">
        <v>75</v>
      </c>
      <c r="J45" s="16">
        <f t="shared" si="0"/>
        <v>37.5</v>
      </c>
      <c r="K45" s="16">
        <v>83.47</v>
      </c>
      <c r="L45" s="16">
        <f t="shared" si="1"/>
        <v>41.735</v>
      </c>
      <c r="M45" s="16">
        <f t="shared" si="2"/>
        <v>79.235</v>
      </c>
    </row>
    <row r="46" s="3" customFormat="1" ht="21" customHeight="1" spans="1:13">
      <c r="A46" s="14">
        <v>44</v>
      </c>
      <c r="B46" s="11" t="s">
        <v>106</v>
      </c>
      <c r="C46" s="11" t="s">
        <v>15</v>
      </c>
      <c r="D46" s="15" t="s">
        <v>107</v>
      </c>
      <c r="E46" s="11" t="s">
        <v>17</v>
      </c>
      <c r="F46" s="11" t="s">
        <v>101</v>
      </c>
      <c r="G46" s="16">
        <v>76</v>
      </c>
      <c r="H46" s="17"/>
      <c r="I46" s="16">
        <v>76</v>
      </c>
      <c r="J46" s="16">
        <f t="shared" si="0"/>
        <v>38</v>
      </c>
      <c r="K46" s="16">
        <v>81.4</v>
      </c>
      <c r="L46" s="16">
        <f t="shared" si="1"/>
        <v>40.7</v>
      </c>
      <c r="M46" s="16">
        <f t="shared" si="2"/>
        <v>78.7</v>
      </c>
    </row>
    <row r="47" s="3" customFormat="1" ht="21" customHeight="1" spans="1:13">
      <c r="A47" s="14">
        <v>45</v>
      </c>
      <c r="B47" s="11" t="s">
        <v>108</v>
      </c>
      <c r="C47" s="11" t="s">
        <v>15</v>
      </c>
      <c r="D47" s="15" t="s">
        <v>109</v>
      </c>
      <c r="E47" s="11" t="s">
        <v>17</v>
      </c>
      <c r="F47" s="11" t="s">
        <v>101</v>
      </c>
      <c r="G47" s="16">
        <v>74.67</v>
      </c>
      <c r="H47" s="17"/>
      <c r="I47" s="16">
        <v>74.67</v>
      </c>
      <c r="J47" s="16">
        <f t="shared" si="0"/>
        <v>37.335</v>
      </c>
      <c r="K47" s="16">
        <v>80.07</v>
      </c>
      <c r="L47" s="16">
        <f t="shared" si="1"/>
        <v>40.035</v>
      </c>
      <c r="M47" s="16">
        <f t="shared" si="2"/>
        <v>77.37</v>
      </c>
    </row>
    <row r="48" s="3" customFormat="1" ht="21" customHeight="1" spans="1:13">
      <c r="A48" s="14">
        <v>46</v>
      </c>
      <c r="B48" s="11" t="s">
        <v>110</v>
      </c>
      <c r="C48" s="11" t="s">
        <v>15</v>
      </c>
      <c r="D48" s="15" t="s">
        <v>111</v>
      </c>
      <c r="E48" s="11" t="s">
        <v>17</v>
      </c>
      <c r="F48" s="11" t="s">
        <v>101</v>
      </c>
      <c r="G48" s="16">
        <v>69.67</v>
      </c>
      <c r="H48" s="17"/>
      <c r="I48" s="16">
        <v>69.67</v>
      </c>
      <c r="J48" s="16">
        <f t="shared" si="0"/>
        <v>34.835</v>
      </c>
      <c r="K48" s="16">
        <v>83.07</v>
      </c>
      <c r="L48" s="16">
        <f t="shared" si="1"/>
        <v>41.535</v>
      </c>
      <c r="M48" s="16">
        <f t="shared" si="2"/>
        <v>76.37</v>
      </c>
    </row>
    <row r="49" s="3" customFormat="1" ht="21" customHeight="1" spans="1:13">
      <c r="A49" s="14">
        <v>47</v>
      </c>
      <c r="B49" s="11" t="s">
        <v>112</v>
      </c>
      <c r="C49" s="11" t="s">
        <v>20</v>
      </c>
      <c r="D49" s="15" t="s">
        <v>113</v>
      </c>
      <c r="E49" s="11" t="s">
        <v>17</v>
      </c>
      <c r="F49" s="11" t="s">
        <v>101</v>
      </c>
      <c r="G49" s="16">
        <v>68.33</v>
      </c>
      <c r="H49" s="17"/>
      <c r="I49" s="16">
        <v>68.33</v>
      </c>
      <c r="J49" s="16">
        <f t="shared" si="0"/>
        <v>34.165</v>
      </c>
      <c r="K49" s="16">
        <v>83.6</v>
      </c>
      <c r="L49" s="16">
        <f t="shared" si="1"/>
        <v>41.8</v>
      </c>
      <c r="M49" s="16">
        <f t="shared" si="2"/>
        <v>75.965</v>
      </c>
    </row>
    <row r="50" s="3" customFormat="1" ht="21" customHeight="1" spans="1:13">
      <c r="A50" s="14">
        <v>48</v>
      </c>
      <c r="B50" s="11" t="s">
        <v>114</v>
      </c>
      <c r="C50" s="11" t="s">
        <v>15</v>
      </c>
      <c r="D50" s="11" t="s">
        <v>115</v>
      </c>
      <c r="E50" s="11" t="s">
        <v>17</v>
      </c>
      <c r="F50" s="11" t="s">
        <v>101</v>
      </c>
      <c r="G50" s="16">
        <v>68.33</v>
      </c>
      <c r="H50" s="17"/>
      <c r="I50" s="16">
        <v>68.33</v>
      </c>
      <c r="J50" s="16">
        <f t="shared" si="0"/>
        <v>34.165</v>
      </c>
      <c r="K50" s="16">
        <v>83.47</v>
      </c>
      <c r="L50" s="16">
        <f t="shared" si="1"/>
        <v>41.735</v>
      </c>
      <c r="M50" s="16">
        <f t="shared" si="2"/>
        <v>75.9</v>
      </c>
    </row>
    <row r="51" s="3" customFormat="1" ht="21" customHeight="1" spans="1:13">
      <c r="A51" s="14">
        <v>49</v>
      </c>
      <c r="B51" s="11" t="s">
        <v>116</v>
      </c>
      <c r="C51" s="11" t="s">
        <v>20</v>
      </c>
      <c r="D51" s="11" t="s">
        <v>117</v>
      </c>
      <c r="E51" s="11" t="s">
        <v>17</v>
      </c>
      <c r="F51" s="11" t="s">
        <v>101</v>
      </c>
      <c r="G51" s="16">
        <v>69.67</v>
      </c>
      <c r="H51" s="17"/>
      <c r="I51" s="16">
        <v>69.67</v>
      </c>
      <c r="J51" s="16">
        <f t="shared" si="0"/>
        <v>34.835</v>
      </c>
      <c r="K51" s="16">
        <v>81.67</v>
      </c>
      <c r="L51" s="16">
        <f t="shared" si="1"/>
        <v>40.835</v>
      </c>
      <c r="M51" s="16">
        <f t="shared" si="2"/>
        <v>75.67</v>
      </c>
    </row>
    <row r="52" s="3" customFormat="1" ht="21" customHeight="1" spans="1:13">
      <c r="A52" s="14">
        <v>50</v>
      </c>
      <c r="B52" s="11" t="s">
        <v>118</v>
      </c>
      <c r="C52" s="11" t="s">
        <v>15</v>
      </c>
      <c r="D52" s="15" t="s">
        <v>119</v>
      </c>
      <c r="E52" s="11" t="s">
        <v>17</v>
      </c>
      <c r="F52" s="11" t="s">
        <v>101</v>
      </c>
      <c r="G52" s="16">
        <v>66.33</v>
      </c>
      <c r="H52" s="17"/>
      <c r="I52" s="16">
        <v>66.33</v>
      </c>
      <c r="J52" s="16">
        <f t="shared" si="0"/>
        <v>33.165</v>
      </c>
      <c r="K52" s="16">
        <v>83.47</v>
      </c>
      <c r="L52" s="16">
        <f t="shared" si="1"/>
        <v>41.735</v>
      </c>
      <c r="M52" s="16">
        <f t="shared" si="2"/>
        <v>74.9</v>
      </c>
    </row>
    <row r="53" s="3" customFormat="1" ht="21" customHeight="1" spans="1:13">
      <c r="A53" s="14">
        <v>51</v>
      </c>
      <c r="B53" s="11" t="s">
        <v>120</v>
      </c>
      <c r="C53" s="11" t="s">
        <v>15</v>
      </c>
      <c r="D53" s="15" t="s">
        <v>121</v>
      </c>
      <c r="E53" s="11" t="s">
        <v>17</v>
      </c>
      <c r="F53" s="11" t="s">
        <v>101</v>
      </c>
      <c r="G53" s="16">
        <v>69</v>
      </c>
      <c r="H53" s="17"/>
      <c r="I53" s="16">
        <v>69</v>
      </c>
      <c r="J53" s="16">
        <f t="shared" si="0"/>
        <v>34.5</v>
      </c>
      <c r="K53" s="16">
        <v>80.73</v>
      </c>
      <c r="L53" s="16">
        <f t="shared" si="1"/>
        <v>40.365</v>
      </c>
      <c r="M53" s="16">
        <f t="shared" si="2"/>
        <v>74.865</v>
      </c>
    </row>
    <row r="54" s="3" customFormat="1" ht="21" customHeight="1" spans="1:13">
      <c r="A54" s="14">
        <v>52</v>
      </c>
      <c r="B54" s="11" t="s">
        <v>122</v>
      </c>
      <c r="C54" s="11" t="s">
        <v>15</v>
      </c>
      <c r="D54" s="11" t="s">
        <v>123</v>
      </c>
      <c r="E54" s="11" t="s">
        <v>17</v>
      </c>
      <c r="F54" s="11" t="s">
        <v>101</v>
      </c>
      <c r="G54" s="16">
        <v>67.67</v>
      </c>
      <c r="H54" s="17"/>
      <c r="I54" s="16">
        <v>67.67</v>
      </c>
      <c r="J54" s="16">
        <f t="shared" si="0"/>
        <v>33.835</v>
      </c>
      <c r="K54" s="16">
        <v>81.87</v>
      </c>
      <c r="L54" s="16">
        <f t="shared" si="1"/>
        <v>40.935</v>
      </c>
      <c r="M54" s="16">
        <f t="shared" si="2"/>
        <v>74.77</v>
      </c>
    </row>
    <row r="55" s="3" customFormat="1" ht="21" customHeight="1" spans="1:13">
      <c r="A55" s="14">
        <v>53</v>
      </c>
      <c r="B55" s="11" t="s">
        <v>124</v>
      </c>
      <c r="C55" s="11" t="s">
        <v>20</v>
      </c>
      <c r="D55" s="15" t="s">
        <v>125</v>
      </c>
      <c r="E55" s="11" t="s">
        <v>17</v>
      </c>
      <c r="F55" s="11" t="s">
        <v>101</v>
      </c>
      <c r="G55" s="16">
        <v>69.67</v>
      </c>
      <c r="H55" s="17"/>
      <c r="I55" s="16">
        <v>69.67</v>
      </c>
      <c r="J55" s="16">
        <f t="shared" si="0"/>
        <v>34.835</v>
      </c>
      <c r="K55" s="16">
        <v>78.67</v>
      </c>
      <c r="L55" s="16">
        <f t="shared" si="1"/>
        <v>39.335</v>
      </c>
      <c r="M55" s="16">
        <f t="shared" si="2"/>
        <v>74.17</v>
      </c>
    </row>
    <row r="56" s="3" customFormat="1" ht="21" customHeight="1" spans="1:13">
      <c r="A56" s="14">
        <v>54</v>
      </c>
      <c r="B56" s="11" t="s">
        <v>126</v>
      </c>
      <c r="C56" s="11" t="s">
        <v>15</v>
      </c>
      <c r="D56" s="15" t="s">
        <v>127</v>
      </c>
      <c r="E56" s="11" t="s">
        <v>17</v>
      </c>
      <c r="F56" s="11" t="s">
        <v>101</v>
      </c>
      <c r="G56" s="16">
        <v>66.33</v>
      </c>
      <c r="H56" s="17"/>
      <c r="I56" s="16">
        <v>66.33</v>
      </c>
      <c r="J56" s="16">
        <f t="shared" si="0"/>
        <v>33.165</v>
      </c>
      <c r="K56" s="16">
        <v>81.6</v>
      </c>
      <c r="L56" s="16">
        <f t="shared" si="1"/>
        <v>40.8</v>
      </c>
      <c r="M56" s="16">
        <f t="shared" si="2"/>
        <v>73.965</v>
      </c>
    </row>
    <row r="57" s="3" customFormat="1" ht="21" customHeight="1" spans="1:13">
      <c r="A57" s="14">
        <v>55</v>
      </c>
      <c r="B57" s="11" t="s">
        <v>128</v>
      </c>
      <c r="C57" s="11" t="s">
        <v>20</v>
      </c>
      <c r="D57" s="11" t="s">
        <v>129</v>
      </c>
      <c r="E57" s="11" t="s">
        <v>17</v>
      </c>
      <c r="F57" s="11" t="s">
        <v>101</v>
      </c>
      <c r="G57" s="16">
        <v>66.33</v>
      </c>
      <c r="H57" s="17"/>
      <c r="I57" s="16">
        <v>66.33</v>
      </c>
      <c r="J57" s="16">
        <f t="shared" si="0"/>
        <v>33.165</v>
      </c>
      <c r="K57" s="16">
        <v>80.6</v>
      </c>
      <c r="L57" s="16">
        <f t="shared" si="1"/>
        <v>40.3</v>
      </c>
      <c r="M57" s="16">
        <f t="shared" si="2"/>
        <v>73.465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槐金龙</dc:creator>
  <cp:lastModifiedBy>承諾羋孑975944</cp:lastModifiedBy>
  <dcterms:created xsi:type="dcterms:W3CDTF">2019-09-03T02:39:57Z</dcterms:created>
  <dcterms:modified xsi:type="dcterms:W3CDTF">2019-09-03T03:06:03Z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