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45"/>
  </bookViews>
  <sheets>
    <sheet name="事业单位" sheetId="1" r:id="rId1"/>
  </sheets>
  <definedNames>
    <definedName name="_xlnm.Print_Titles" localSheetId="0">事业单位!$2:$2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<sst xmlns="http://schemas.openxmlformats.org/spreadsheetml/2006/main" count="84">
  <si>
    <t>2019年兴山县事业单位专项公开招聘工作人员拟聘人员公示名单</t>
  </si>
  <si>
    <t>序号</t>
  </si>
  <si>
    <t>姓名</t>
  </si>
  <si>
    <t>性别</t>
  </si>
  <si>
    <t>准考证号</t>
  </si>
  <si>
    <t>笔试卷面成绩</t>
  </si>
  <si>
    <t>优惠政策加分</t>
  </si>
  <si>
    <t>笔试总成绩</t>
  </si>
  <si>
    <t>笔试折合分（50%）</t>
  </si>
  <si>
    <t>面试总成绩</t>
  </si>
  <si>
    <t>面试折合分（50%）</t>
  </si>
  <si>
    <t>总成绩</t>
  </si>
  <si>
    <t>报考单位</t>
  </si>
  <si>
    <t>报考岗位</t>
  </si>
  <si>
    <t>张晓利</t>
  </si>
  <si>
    <t>女</t>
  </si>
  <si>
    <t>XSX2019071918033</t>
  </si>
  <si>
    <t>县人民医院</t>
  </si>
  <si>
    <t>护理</t>
  </si>
  <si>
    <t>郇培敏</t>
  </si>
  <si>
    <t>XSX2019071923008</t>
  </si>
  <si>
    <t>梅林独秀</t>
  </si>
  <si>
    <t>XSX2019071921001</t>
  </si>
  <si>
    <t>向然</t>
  </si>
  <si>
    <t>XSX2019071922036</t>
  </si>
  <si>
    <t>医学检验</t>
  </si>
  <si>
    <t>谭家鹏</t>
  </si>
  <si>
    <t>男</t>
  </si>
  <si>
    <t>XSX2019071921024</t>
  </si>
  <si>
    <t>乡镇卫生院</t>
  </si>
  <si>
    <t>临床医疗</t>
  </si>
  <si>
    <t>詹镜</t>
  </si>
  <si>
    <t>XSX2019071918021</t>
  </si>
  <si>
    <t>聂玉潇</t>
  </si>
  <si>
    <t>XSX2019071921004</t>
  </si>
  <si>
    <t>李靖</t>
  </si>
  <si>
    <t>XSX2019071920021</t>
  </si>
  <si>
    <t>朱雪纯</t>
  </si>
  <si>
    <t>XSX2019071918024</t>
  </si>
  <si>
    <t>中医</t>
  </si>
  <si>
    <t>王宗有</t>
  </si>
  <si>
    <t>XSX2019071922028</t>
  </si>
  <si>
    <t>邵艳丽</t>
  </si>
  <si>
    <t>XSX2019071921013</t>
  </si>
  <si>
    <t>唐怡</t>
  </si>
  <si>
    <t>XSX2019071921033</t>
  </si>
  <si>
    <t>吴遵棋</t>
  </si>
  <si>
    <t>XSX2019071922034</t>
  </si>
  <si>
    <t>谷正芳</t>
  </si>
  <si>
    <t>XSX2019071920002</t>
  </si>
  <si>
    <t>税炜</t>
  </si>
  <si>
    <t>XSX2019071921017</t>
  </si>
  <si>
    <t>向渊</t>
  </si>
  <si>
    <t>XSX2019071917023</t>
  </si>
  <si>
    <t>乡镇财政所</t>
  </si>
  <si>
    <t>财政管理</t>
  </si>
  <si>
    <t>胡国兴</t>
  </si>
  <si>
    <t>XSX2019071916025</t>
  </si>
  <si>
    <t>李炎</t>
  </si>
  <si>
    <t>XSX2019071916029</t>
  </si>
  <si>
    <t>杜朝阳</t>
  </si>
  <si>
    <t>XSX2019071916022</t>
  </si>
  <si>
    <t>吴晗</t>
  </si>
  <si>
    <t>XSX2019071918007</t>
  </si>
  <si>
    <t>县经济责任审计局</t>
  </si>
  <si>
    <t>审计</t>
  </si>
  <si>
    <t>彭明友</t>
  </si>
  <si>
    <t>XSX2019071915015</t>
  </si>
  <si>
    <t>县农村公路管理局</t>
  </si>
  <si>
    <t>工程技术</t>
  </si>
  <si>
    <t>陈梦豪</t>
  </si>
  <si>
    <t>XSX2019071915023</t>
  </si>
  <si>
    <t>张旭冉</t>
  </si>
  <si>
    <t>XSX2019071914035</t>
  </si>
  <si>
    <t>县节能办</t>
  </si>
  <si>
    <t>建设工程</t>
  </si>
  <si>
    <t>邹小锋</t>
  </si>
  <si>
    <t>XSX2019071914029</t>
  </si>
  <si>
    <t>县工程质量安全监督站</t>
  </si>
  <si>
    <t>杨明</t>
  </si>
  <si>
    <t>XSX2019071914021</t>
  </si>
  <si>
    <t>53.33</t>
  </si>
  <si>
    <t>乡镇所</t>
  </si>
  <si>
    <t>助理工程师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</si>
</sst>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0_);[Red]\(0.00\)"/>
    <numFmt numFmtId="178" formatCode="0.0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sz val="20"/>
      <name val="方正小标宋简体"/>
      <charset val="134"/>
    </font>
    <font>
      <sz val="12"/>
      <name val="楷体"/>
      <charset val="134"/>
    </font>
    <font>
      <sz val="11"/>
      <name val="楷体"/>
      <charset val="134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2" borderId="0" xfId="0" applyFont="1" applyFill="1">
      <alignment vertical="center"/>
    </xf>
    <xf numFmtId="178" fontId="1" fillId="2" borderId="0" xfId="0" applyNumberFormat="1" applyFont="1" applyFill="1" applyBorder="1" applyAlignment="1">
      <alignment vertical="center"/>
    </xf>
    <xf numFmtId="177" fontId="1" fillId="2" borderId="0" xfId="0" applyNumberFormat="1" applyFont="1" applyFill="1" applyBorder="1" applyAlignment="1">
      <alignment vertical="center"/>
    </xf>
    <xf numFmtId="176" fontId="1" fillId="2" borderId="0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4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2" fillId="2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topLeftCell="A13" workbookViewId="0">
      <selection activeCell="Q7" sqref="Q7"/>
    </sheetView>
  </sheetViews>
  <sheetFormatPr defaultColWidth="9" defaultRowHeight="14.25"/>
  <cols>
    <col min="1" max="1" width="5.875" style="1" customWidth="1"/>
    <col min="2" max="2" width="9.875" style="1" customWidth="1"/>
    <col min="3" max="3" width="5.5" style="1" customWidth="1"/>
    <col min="4" max="4" width="18.125" style="1" customWidth="1"/>
    <col min="5" max="5" width="8.625" style="1" customWidth="1"/>
    <col min="6" max="7" width="8.625" style="4" customWidth="1"/>
    <col min="8" max="8" width="8.625" style="5" customWidth="1"/>
    <col min="9" max="9" width="8.625" style="6" customWidth="1"/>
    <col min="10" max="11" width="8.625" style="4" customWidth="1"/>
    <col min="12" max="12" width="21" style="1" customWidth="1"/>
    <col min="13" max="13" width="12.125" style="1" customWidth="1"/>
    <col min="14" max="16370" width="9" style="1"/>
    <col min="16371" max="16384" width="9" style="7"/>
  </cols>
  <sheetData>
    <row r="1" s="1" customFormat="1" ht="44.1" customHeight="1" spans="1:1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="2" customFormat="1" ht="40.5" spans="1:16384">
      <c r="A2" s="9" t="s">
        <v>1</v>
      </c>
      <c r="B2" s="9" t="s">
        <v>2</v>
      </c>
      <c r="C2" s="9" t="s">
        <v>3</v>
      </c>
      <c r="D2" s="10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9" t="s">
        <v>12</v>
      </c>
      <c r="M2" s="9" t="s">
        <v>13</v>
      </c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3" customFormat="1" ht="29" customHeight="1" spans="1:16370">
      <c r="A3" s="12">
        <v>1</v>
      </c>
      <c r="B3" s="13" t="s">
        <v>14</v>
      </c>
      <c r="C3" s="13" t="s">
        <v>15</v>
      </c>
      <c r="D3" s="14" t="s">
        <v>16</v>
      </c>
      <c r="E3" s="15">
        <v>47.67</v>
      </c>
      <c r="F3" s="15"/>
      <c r="G3" s="15">
        <v>47.67</v>
      </c>
      <c r="H3" s="15">
        <f>G3*0.5</f>
        <v>23.835</v>
      </c>
      <c r="I3" s="15">
        <v>76.2</v>
      </c>
      <c r="J3" s="15">
        <f>I3*0.5</f>
        <v>38.1</v>
      </c>
      <c r="K3" s="15">
        <f>H3+J3</f>
        <v>61.935</v>
      </c>
      <c r="L3" s="13" t="s">
        <v>17</v>
      </c>
      <c r="M3" s="13" t="s">
        <v>18</v>
      </c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</row>
    <row r="4" s="3" customFormat="1" ht="29" customHeight="1" spans="1:16370">
      <c r="A4" s="12">
        <v>2</v>
      </c>
      <c r="B4" s="13" t="s">
        <v>19</v>
      </c>
      <c r="C4" s="13" t="s">
        <v>15</v>
      </c>
      <c r="D4" s="14" t="s">
        <v>20</v>
      </c>
      <c r="E4" s="15">
        <v>44</v>
      </c>
      <c r="F4" s="15"/>
      <c r="G4" s="15">
        <v>44</v>
      </c>
      <c r="H4" s="15">
        <f>G4*0.5</f>
        <v>22</v>
      </c>
      <c r="I4" s="15">
        <v>79.13</v>
      </c>
      <c r="J4" s="15">
        <f>I4*0.5</f>
        <v>39.565</v>
      </c>
      <c r="K4" s="15">
        <f>H4+J4</f>
        <v>61.565</v>
      </c>
      <c r="L4" s="13" t="s">
        <v>17</v>
      </c>
      <c r="M4" s="13" t="s">
        <v>18</v>
      </c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</row>
    <row r="5" s="3" customFormat="1" ht="29" customHeight="1" spans="1:16370">
      <c r="A5" s="12">
        <v>3</v>
      </c>
      <c r="B5" s="13" t="s">
        <v>21</v>
      </c>
      <c r="C5" s="13" t="s">
        <v>15</v>
      </c>
      <c r="D5" s="14" t="s">
        <v>22</v>
      </c>
      <c r="E5" s="15">
        <v>47</v>
      </c>
      <c r="F5" s="15"/>
      <c r="G5" s="15">
        <v>47</v>
      </c>
      <c r="H5" s="15">
        <f>G5*0.5</f>
        <v>23.5</v>
      </c>
      <c r="I5" s="15">
        <v>75.93</v>
      </c>
      <c r="J5" s="15">
        <f>I5*0.5</f>
        <v>37.965</v>
      </c>
      <c r="K5" s="15">
        <f>H5+J5</f>
        <v>61.465</v>
      </c>
      <c r="L5" s="13" t="s">
        <v>17</v>
      </c>
      <c r="M5" s="13" t="s">
        <v>18</v>
      </c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</row>
    <row r="6" s="3" customFormat="1" ht="29" customHeight="1" spans="1:16370">
      <c r="A6" s="12">
        <v>4</v>
      </c>
      <c r="B6" s="13" t="s">
        <v>23</v>
      </c>
      <c r="C6" s="13" t="s">
        <v>15</v>
      </c>
      <c r="D6" s="14" t="s">
        <v>24</v>
      </c>
      <c r="E6" s="15">
        <v>45.67</v>
      </c>
      <c r="F6" s="15"/>
      <c r="G6" s="15">
        <v>45.67</v>
      </c>
      <c r="H6" s="15">
        <f>G6*0.5</f>
        <v>22.835</v>
      </c>
      <c r="I6" s="15">
        <v>64.47</v>
      </c>
      <c r="J6" s="15">
        <f>I6*0.5</f>
        <v>32.235</v>
      </c>
      <c r="K6" s="15">
        <f>H6+J6</f>
        <v>55.07</v>
      </c>
      <c r="L6" s="13" t="s">
        <v>17</v>
      </c>
      <c r="M6" s="13" t="s">
        <v>25</v>
      </c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</row>
    <row r="7" s="3" customFormat="1" ht="29" customHeight="1" spans="1:16370">
      <c r="A7" s="12">
        <v>5</v>
      </c>
      <c r="B7" s="13" t="s">
        <v>26</v>
      </c>
      <c r="C7" s="16" t="s">
        <v>27</v>
      </c>
      <c r="D7" s="14" t="s">
        <v>28</v>
      </c>
      <c r="E7" s="15">
        <v>41</v>
      </c>
      <c r="F7" s="15"/>
      <c r="G7" s="15">
        <v>41</v>
      </c>
      <c r="H7" s="15">
        <f t="shared" ref="H7:H28" si="0">G7*0.5</f>
        <v>20.5</v>
      </c>
      <c r="I7" s="15">
        <v>51.47</v>
      </c>
      <c r="J7" s="15">
        <f t="shared" ref="J7:J28" si="1">I7*0.5</f>
        <v>25.735</v>
      </c>
      <c r="K7" s="15">
        <f t="shared" ref="K7:K28" si="2">H7+J7</f>
        <v>46.235</v>
      </c>
      <c r="L7" s="16" t="s">
        <v>29</v>
      </c>
      <c r="M7" s="16" t="s">
        <v>30</v>
      </c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</row>
    <row r="8" s="3" customFormat="1" ht="29" customHeight="1" spans="1:16370">
      <c r="A8" s="12">
        <v>6</v>
      </c>
      <c r="B8" s="13" t="s">
        <v>31</v>
      </c>
      <c r="C8" s="16" t="s">
        <v>15</v>
      </c>
      <c r="D8" s="14" t="s">
        <v>32</v>
      </c>
      <c r="E8" s="15">
        <v>43.33</v>
      </c>
      <c r="F8" s="15"/>
      <c r="G8" s="15">
        <v>43.33</v>
      </c>
      <c r="H8" s="15">
        <f t="shared" si="0"/>
        <v>21.665</v>
      </c>
      <c r="I8" s="15">
        <v>47.26</v>
      </c>
      <c r="J8" s="15">
        <f t="shared" si="1"/>
        <v>23.63</v>
      </c>
      <c r="K8" s="15">
        <f t="shared" si="2"/>
        <v>45.295</v>
      </c>
      <c r="L8" s="16" t="s">
        <v>29</v>
      </c>
      <c r="M8" s="16" t="s">
        <v>30</v>
      </c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</row>
    <row r="9" s="3" customFormat="1" ht="29" customHeight="1" spans="1:16370">
      <c r="A9" s="12">
        <v>7</v>
      </c>
      <c r="B9" s="13" t="s">
        <v>33</v>
      </c>
      <c r="C9" s="16" t="s">
        <v>15</v>
      </c>
      <c r="D9" s="14" t="s">
        <v>34</v>
      </c>
      <c r="E9" s="15">
        <v>46.67</v>
      </c>
      <c r="F9" s="15"/>
      <c r="G9" s="15">
        <v>46.67</v>
      </c>
      <c r="H9" s="15">
        <f t="shared" si="0"/>
        <v>23.335</v>
      </c>
      <c r="I9" s="15">
        <v>43.67</v>
      </c>
      <c r="J9" s="15">
        <f t="shared" si="1"/>
        <v>21.835</v>
      </c>
      <c r="K9" s="15">
        <f t="shared" si="2"/>
        <v>45.17</v>
      </c>
      <c r="L9" s="16" t="s">
        <v>29</v>
      </c>
      <c r="M9" s="16" t="s">
        <v>30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</row>
    <row r="10" s="3" customFormat="1" ht="29" customHeight="1" spans="1:16370">
      <c r="A10" s="12">
        <v>8</v>
      </c>
      <c r="B10" s="13" t="s">
        <v>35</v>
      </c>
      <c r="C10" s="16" t="s">
        <v>27</v>
      </c>
      <c r="D10" s="14" t="s">
        <v>36</v>
      </c>
      <c r="E10" s="15">
        <v>44.33</v>
      </c>
      <c r="F10" s="15"/>
      <c r="G10" s="15">
        <v>44.33</v>
      </c>
      <c r="H10" s="15">
        <f t="shared" si="0"/>
        <v>22.165</v>
      </c>
      <c r="I10" s="15">
        <v>41.13</v>
      </c>
      <c r="J10" s="15">
        <f t="shared" si="1"/>
        <v>20.565</v>
      </c>
      <c r="K10" s="15">
        <f t="shared" si="2"/>
        <v>42.73</v>
      </c>
      <c r="L10" s="16" t="s">
        <v>29</v>
      </c>
      <c r="M10" s="16" t="s">
        <v>30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</row>
    <row r="11" s="3" customFormat="1" ht="29" customHeight="1" spans="1:16370">
      <c r="A11" s="12">
        <v>9</v>
      </c>
      <c r="B11" s="13" t="s">
        <v>37</v>
      </c>
      <c r="C11" s="16" t="s">
        <v>15</v>
      </c>
      <c r="D11" s="14" t="s">
        <v>38</v>
      </c>
      <c r="E11" s="15">
        <v>49.33</v>
      </c>
      <c r="F11" s="15"/>
      <c r="G11" s="15">
        <v>49.33</v>
      </c>
      <c r="H11" s="15">
        <f t="shared" si="0"/>
        <v>24.665</v>
      </c>
      <c r="I11" s="15">
        <v>48.67</v>
      </c>
      <c r="J11" s="15">
        <f t="shared" si="1"/>
        <v>24.335</v>
      </c>
      <c r="K11" s="15">
        <f t="shared" si="2"/>
        <v>49</v>
      </c>
      <c r="L11" s="16" t="s">
        <v>29</v>
      </c>
      <c r="M11" s="16" t="s">
        <v>39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</row>
    <row r="12" s="3" customFormat="1" ht="29" customHeight="1" spans="1:16370">
      <c r="A12" s="12">
        <v>10</v>
      </c>
      <c r="B12" s="13" t="s">
        <v>40</v>
      </c>
      <c r="C12" s="16" t="s">
        <v>15</v>
      </c>
      <c r="D12" s="14" t="s">
        <v>41</v>
      </c>
      <c r="E12" s="15">
        <v>44.33</v>
      </c>
      <c r="F12" s="15"/>
      <c r="G12" s="15">
        <v>44.33</v>
      </c>
      <c r="H12" s="15">
        <f t="shared" si="0"/>
        <v>22.165</v>
      </c>
      <c r="I12" s="15">
        <v>51.53</v>
      </c>
      <c r="J12" s="15">
        <f t="shared" si="1"/>
        <v>25.765</v>
      </c>
      <c r="K12" s="15">
        <f t="shared" si="2"/>
        <v>47.93</v>
      </c>
      <c r="L12" s="16" t="s">
        <v>29</v>
      </c>
      <c r="M12" s="16" t="s">
        <v>39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</row>
    <row r="13" s="3" customFormat="1" ht="29" customHeight="1" spans="1:16370">
      <c r="A13" s="12">
        <v>11</v>
      </c>
      <c r="B13" s="13" t="s">
        <v>42</v>
      </c>
      <c r="C13" s="16" t="s">
        <v>15</v>
      </c>
      <c r="D13" s="14" t="s">
        <v>43</v>
      </c>
      <c r="E13" s="15">
        <v>49.33</v>
      </c>
      <c r="F13" s="15"/>
      <c r="G13" s="15">
        <v>49.33</v>
      </c>
      <c r="H13" s="15">
        <f t="shared" si="0"/>
        <v>24.665</v>
      </c>
      <c r="I13" s="15">
        <v>83.4</v>
      </c>
      <c r="J13" s="15">
        <f t="shared" si="1"/>
        <v>41.7</v>
      </c>
      <c r="K13" s="15">
        <f t="shared" si="2"/>
        <v>66.365</v>
      </c>
      <c r="L13" s="16" t="s">
        <v>29</v>
      </c>
      <c r="M13" s="16" t="s">
        <v>18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</row>
    <row r="14" s="3" customFormat="1" ht="29" customHeight="1" spans="1:16370">
      <c r="A14" s="12">
        <v>12</v>
      </c>
      <c r="B14" s="13" t="s">
        <v>44</v>
      </c>
      <c r="C14" s="16" t="s">
        <v>15</v>
      </c>
      <c r="D14" s="14" t="s">
        <v>45</v>
      </c>
      <c r="E14" s="15">
        <v>46.67</v>
      </c>
      <c r="F14" s="15"/>
      <c r="G14" s="15">
        <v>46.67</v>
      </c>
      <c r="H14" s="15">
        <f t="shared" si="0"/>
        <v>23.335</v>
      </c>
      <c r="I14" s="15">
        <v>82.87</v>
      </c>
      <c r="J14" s="15">
        <f t="shared" si="1"/>
        <v>41.435</v>
      </c>
      <c r="K14" s="15">
        <f t="shared" si="2"/>
        <v>64.77</v>
      </c>
      <c r="L14" s="16" t="s">
        <v>29</v>
      </c>
      <c r="M14" s="16" t="s">
        <v>18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</row>
    <row r="15" s="3" customFormat="1" ht="29" customHeight="1" spans="1:16370">
      <c r="A15" s="12">
        <v>13</v>
      </c>
      <c r="B15" s="13" t="s">
        <v>46</v>
      </c>
      <c r="C15" s="16" t="s">
        <v>15</v>
      </c>
      <c r="D15" s="14" t="s">
        <v>47</v>
      </c>
      <c r="E15" s="15">
        <v>41.67</v>
      </c>
      <c r="F15" s="15"/>
      <c r="G15" s="15">
        <v>41.67</v>
      </c>
      <c r="H15" s="15">
        <f t="shared" si="0"/>
        <v>20.835</v>
      </c>
      <c r="I15" s="15">
        <v>87.4</v>
      </c>
      <c r="J15" s="15">
        <f t="shared" si="1"/>
        <v>43.7</v>
      </c>
      <c r="K15" s="15">
        <f t="shared" si="2"/>
        <v>64.535</v>
      </c>
      <c r="L15" s="16" t="s">
        <v>29</v>
      </c>
      <c r="M15" s="16" t="s">
        <v>18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</row>
    <row r="16" s="3" customFormat="1" ht="29" customHeight="1" spans="1:16370">
      <c r="A16" s="12">
        <v>14</v>
      </c>
      <c r="B16" s="13" t="s">
        <v>48</v>
      </c>
      <c r="C16" s="16" t="s">
        <v>15</v>
      </c>
      <c r="D16" s="14" t="s">
        <v>49</v>
      </c>
      <c r="E16" s="15">
        <v>50.67</v>
      </c>
      <c r="F16" s="15"/>
      <c r="G16" s="15">
        <v>50.67</v>
      </c>
      <c r="H16" s="15">
        <f t="shared" si="0"/>
        <v>25.335</v>
      </c>
      <c r="I16" s="15">
        <v>75.33</v>
      </c>
      <c r="J16" s="15">
        <f t="shared" si="1"/>
        <v>37.665</v>
      </c>
      <c r="K16" s="15">
        <f t="shared" si="2"/>
        <v>63</v>
      </c>
      <c r="L16" s="16" t="s">
        <v>29</v>
      </c>
      <c r="M16" s="16" t="s">
        <v>18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</row>
    <row r="17" s="3" customFormat="1" ht="29" customHeight="1" spans="1:16370">
      <c r="A17" s="12">
        <v>15</v>
      </c>
      <c r="B17" s="13" t="s">
        <v>50</v>
      </c>
      <c r="C17" s="16" t="s">
        <v>15</v>
      </c>
      <c r="D17" s="14" t="s">
        <v>51</v>
      </c>
      <c r="E17" s="15">
        <v>42.67</v>
      </c>
      <c r="F17" s="15"/>
      <c r="G17" s="15">
        <v>42.67</v>
      </c>
      <c r="H17" s="15">
        <f t="shared" si="0"/>
        <v>21.335</v>
      </c>
      <c r="I17" s="15">
        <v>78.53</v>
      </c>
      <c r="J17" s="15">
        <f t="shared" si="1"/>
        <v>39.265</v>
      </c>
      <c r="K17" s="15">
        <f t="shared" si="2"/>
        <v>60.6</v>
      </c>
      <c r="L17" s="16" t="s">
        <v>29</v>
      </c>
      <c r="M17" s="16" t="s">
        <v>18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</row>
    <row r="18" s="3" customFormat="1" ht="29" customHeight="1" spans="1:16370">
      <c r="A18" s="12">
        <v>16</v>
      </c>
      <c r="B18" s="12" t="s">
        <v>52</v>
      </c>
      <c r="C18" s="12" t="s">
        <v>27</v>
      </c>
      <c r="D18" s="14" t="s">
        <v>53</v>
      </c>
      <c r="E18" s="14">
        <v>70.67</v>
      </c>
      <c r="F18" s="14">
        <v>5</v>
      </c>
      <c r="G18" s="15">
        <f t="shared" ref="G18:G24" si="3">E18+F18</f>
        <v>75.67</v>
      </c>
      <c r="H18" s="15">
        <f t="shared" si="0"/>
        <v>37.835</v>
      </c>
      <c r="I18" s="15">
        <v>81.47</v>
      </c>
      <c r="J18" s="15">
        <f t="shared" si="1"/>
        <v>40.735</v>
      </c>
      <c r="K18" s="15">
        <f t="shared" si="2"/>
        <v>78.57</v>
      </c>
      <c r="L18" s="12" t="s">
        <v>54</v>
      </c>
      <c r="M18" s="12" t="s">
        <v>55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</row>
    <row r="19" s="3" customFormat="1" ht="29" customHeight="1" spans="1:16370">
      <c r="A19" s="12">
        <v>17</v>
      </c>
      <c r="B19" s="12" t="s">
        <v>56</v>
      </c>
      <c r="C19" s="12" t="s">
        <v>27</v>
      </c>
      <c r="D19" s="14" t="s">
        <v>57</v>
      </c>
      <c r="E19" s="14">
        <v>72.67</v>
      </c>
      <c r="F19" s="14"/>
      <c r="G19" s="15">
        <f t="shared" si="3"/>
        <v>72.67</v>
      </c>
      <c r="H19" s="15">
        <f t="shared" si="0"/>
        <v>36.335</v>
      </c>
      <c r="I19" s="15">
        <v>83.2</v>
      </c>
      <c r="J19" s="15">
        <f t="shared" si="1"/>
        <v>41.6</v>
      </c>
      <c r="K19" s="15">
        <f t="shared" si="2"/>
        <v>77.935</v>
      </c>
      <c r="L19" s="12" t="s">
        <v>54</v>
      </c>
      <c r="M19" s="12" t="s">
        <v>55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</row>
    <row r="20" s="3" customFormat="1" ht="29" customHeight="1" spans="1:16370">
      <c r="A20" s="12">
        <v>18</v>
      </c>
      <c r="B20" s="12" t="s">
        <v>58</v>
      </c>
      <c r="C20" s="12" t="s">
        <v>27</v>
      </c>
      <c r="D20" s="14" t="s">
        <v>59</v>
      </c>
      <c r="E20" s="14">
        <v>64.67</v>
      </c>
      <c r="F20" s="14">
        <v>5</v>
      </c>
      <c r="G20" s="15">
        <f t="shared" si="3"/>
        <v>69.67</v>
      </c>
      <c r="H20" s="15">
        <f t="shared" si="0"/>
        <v>34.835</v>
      </c>
      <c r="I20" s="15">
        <v>83.4</v>
      </c>
      <c r="J20" s="15">
        <f t="shared" si="1"/>
        <v>41.7</v>
      </c>
      <c r="K20" s="15">
        <f t="shared" si="2"/>
        <v>76.535</v>
      </c>
      <c r="L20" s="12" t="s">
        <v>54</v>
      </c>
      <c r="M20" s="12" t="s">
        <v>55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</row>
    <row r="21" s="3" customFormat="1" ht="29" customHeight="1" spans="1:16370">
      <c r="A21" s="12">
        <v>19</v>
      </c>
      <c r="B21" s="12" t="s">
        <v>60</v>
      </c>
      <c r="C21" s="12" t="s">
        <v>27</v>
      </c>
      <c r="D21" s="14" t="s">
        <v>61</v>
      </c>
      <c r="E21" s="14">
        <v>72</v>
      </c>
      <c r="F21" s="14"/>
      <c r="G21" s="15">
        <f t="shared" si="3"/>
        <v>72</v>
      </c>
      <c r="H21" s="15">
        <f t="shared" si="0"/>
        <v>36</v>
      </c>
      <c r="I21" s="15">
        <v>80.47</v>
      </c>
      <c r="J21" s="15">
        <f t="shared" si="1"/>
        <v>40.235</v>
      </c>
      <c r="K21" s="15">
        <f t="shared" si="2"/>
        <v>76.235</v>
      </c>
      <c r="L21" s="12" t="s">
        <v>54</v>
      </c>
      <c r="M21" s="12" t="s">
        <v>55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</row>
    <row r="22" s="3" customFormat="1" ht="29" customHeight="1" spans="1:16370">
      <c r="A22" s="12">
        <v>20</v>
      </c>
      <c r="B22" s="13" t="s">
        <v>62</v>
      </c>
      <c r="C22" s="13" t="s">
        <v>27</v>
      </c>
      <c r="D22" s="14" t="s">
        <v>63</v>
      </c>
      <c r="E22" s="14">
        <v>65</v>
      </c>
      <c r="F22" s="14"/>
      <c r="G22" s="15">
        <f t="shared" si="3"/>
        <v>65</v>
      </c>
      <c r="H22" s="15">
        <f t="shared" si="0"/>
        <v>32.5</v>
      </c>
      <c r="I22" s="15">
        <v>83.13</v>
      </c>
      <c r="J22" s="15">
        <f t="shared" si="1"/>
        <v>41.565</v>
      </c>
      <c r="K22" s="15">
        <f t="shared" si="2"/>
        <v>74.065</v>
      </c>
      <c r="L22" s="13" t="s">
        <v>64</v>
      </c>
      <c r="M22" s="13" t="s">
        <v>65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</row>
    <row r="23" s="3" customFormat="1" ht="29" customHeight="1" spans="1:16370">
      <c r="A23" s="12">
        <v>21</v>
      </c>
      <c r="B23" s="12" t="s">
        <v>66</v>
      </c>
      <c r="C23" s="12" t="s">
        <v>27</v>
      </c>
      <c r="D23" s="14" t="s">
        <v>67</v>
      </c>
      <c r="E23" s="14">
        <v>67.67</v>
      </c>
      <c r="F23" s="14"/>
      <c r="G23" s="15">
        <f t="shared" si="3"/>
        <v>67.67</v>
      </c>
      <c r="H23" s="15">
        <f t="shared" si="0"/>
        <v>33.835</v>
      </c>
      <c r="I23" s="15">
        <v>84.53</v>
      </c>
      <c r="J23" s="15">
        <f t="shared" si="1"/>
        <v>42.265</v>
      </c>
      <c r="K23" s="15">
        <f t="shared" si="2"/>
        <v>76.1</v>
      </c>
      <c r="L23" s="12" t="s">
        <v>68</v>
      </c>
      <c r="M23" s="12" t="s">
        <v>69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</row>
    <row r="24" s="3" customFormat="1" ht="29" customHeight="1" spans="1:16370">
      <c r="A24" s="12">
        <v>22</v>
      </c>
      <c r="B24" s="12" t="s">
        <v>70</v>
      </c>
      <c r="C24" s="12" t="s">
        <v>27</v>
      </c>
      <c r="D24" s="14" t="s">
        <v>71</v>
      </c>
      <c r="E24" s="14">
        <v>69.33</v>
      </c>
      <c r="F24" s="14"/>
      <c r="G24" s="15">
        <f t="shared" si="3"/>
        <v>69.33</v>
      </c>
      <c r="H24" s="15">
        <f t="shared" si="0"/>
        <v>34.665</v>
      </c>
      <c r="I24" s="15">
        <v>81.8</v>
      </c>
      <c r="J24" s="15">
        <f t="shared" si="1"/>
        <v>40.9</v>
      </c>
      <c r="K24" s="15">
        <f t="shared" si="2"/>
        <v>75.565</v>
      </c>
      <c r="L24" s="12" t="s">
        <v>68</v>
      </c>
      <c r="M24" s="12" t="s">
        <v>69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</row>
    <row r="25" s="3" customFormat="1" ht="29" customHeight="1" spans="1:16370">
      <c r="A25" s="12">
        <v>23</v>
      </c>
      <c r="B25" s="12" t="s">
        <v>72</v>
      </c>
      <c r="C25" s="12" t="s">
        <v>27</v>
      </c>
      <c r="D25" s="14" t="s">
        <v>73</v>
      </c>
      <c r="E25" s="14">
        <v>67.67</v>
      </c>
      <c r="F25" s="14"/>
      <c r="G25" s="15">
        <v>67.67</v>
      </c>
      <c r="H25" s="15">
        <f t="shared" si="0"/>
        <v>33.835</v>
      </c>
      <c r="I25" s="15">
        <v>80.07</v>
      </c>
      <c r="J25" s="15">
        <f t="shared" si="1"/>
        <v>40.035</v>
      </c>
      <c r="K25" s="15">
        <f t="shared" si="2"/>
        <v>73.87</v>
      </c>
      <c r="L25" s="12" t="s">
        <v>74</v>
      </c>
      <c r="M25" s="12" t="s">
        <v>75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</row>
    <row r="26" s="3" customFormat="1" ht="29" customHeight="1" spans="1:16370">
      <c r="A26" s="12">
        <v>24</v>
      </c>
      <c r="B26" s="12" t="s">
        <v>76</v>
      </c>
      <c r="C26" s="12" t="s">
        <v>27</v>
      </c>
      <c r="D26" s="14" t="s">
        <v>77</v>
      </c>
      <c r="E26" s="14">
        <v>62</v>
      </c>
      <c r="F26" s="14"/>
      <c r="G26" s="15">
        <f>E26+F26</f>
        <v>62</v>
      </c>
      <c r="H26" s="15">
        <f t="shared" si="0"/>
        <v>31</v>
      </c>
      <c r="I26" s="15">
        <v>83.8</v>
      </c>
      <c r="J26" s="15">
        <f t="shared" si="1"/>
        <v>41.9</v>
      </c>
      <c r="K26" s="15">
        <f t="shared" si="2"/>
        <v>72.9</v>
      </c>
      <c r="L26" s="12" t="s">
        <v>78</v>
      </c>
      <c r="M26" s="12" t="s">
        <v>75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</row>
    <row r="27" s="3" customFormat="1" ht="29" customHeight="1" spans="1:16370">
      <c r="A27" s="12">
        <v>25</v>
      </c>
      <c r="B27" s="12" t="s">
        <v>79</v>
      </c>
      <c r="C27" s="12" t="s">
        <v>27</v>
      </c>
      <c r="D27" s="17" t="s">
        <v>80</v>
      </c>
      <c r="E27" s="17" t="s">
        <v>81</v>
      </c>
      <c r="F27" s="17"/>
      <c r="G27" s="15">
        <f>E27+F27</f>
        <v>53.33</v>
      </c>
      <c r="H27" s="15">
        <f t="shared" si="0"/>
        <v>26.665</v>
      </c>
      <c r="I27" s="15">
        <v>78.33</v>
      </c>
      <c r="J27" s="15">
        <f t="shared" si="1"/>
        <v>39.165</v>
      </c>
      <c r="K27" s="15">
        <f t="shared" si="2"/>
        <v>65.83</v>
      </c>
      <c r="L27" s="12" t="s">
        <v>82</v>
      </c>
      <c r="M27" s="12" t="s">
        <v>83</v>
      </c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</row>
  </sheetData>
  <mergeCells count="1">
    <mergeCell ref="A1:M1"/>
  </mergeCells>
  <printOptions horizontalCentered="1"/>
  <pageMargins left="0.393055555555556" right="0.393055555555556" top="0.786805555555556" bottom="0" header="0.511805555555556" footer="0.51180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事业单位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槐金龙</dc:creator>
  <cp:lastModifiedBy>承諾羋孑975944</cp:lastModifiedBy>
  <dcterms:created xsi:type="dcterms:W3CDTF">2018-11-29T01:50:00Z</dcterms:created>
  <dcterms:modified xsi:type="dcterms:W3CDTF">2019-09-03T03:00:28Z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2052-10.8.2.6666</vt:lpwstr>
  </property>
</Properties>
</file>