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activeTab="1"/>
  </bookViews>
  <sheets>
    <sheet name="职校" sheetId="1" r:id="rId1"/>
    <sheet name="中学" sheetId="2" r:id="rId2"/>
    <sheet name="小学" sheetId="3" r:id="rId3"/>
    <sheet name="幼儿园" sheetId="4" r:id="rId4"/>
  </sheets>
  <definedNames>
    <definedName name="_xlnm._FilterDatabase" localSheetId="2" hidden="1">'小学'!$A$2:$P$23</definedName>
    <definedName name="_xlnm._FilterDatabase" localSheetId="3" hidden="1">'幼儿园'!$A$2:$E$15</definedName>
    <definedName name="_xlnm._FilterDatabase" localSheetId="1" hidden="1">'中学'!$A$2:$S$27</definedName>
  </definedNames>
  <calcPr fullCalcOnLoad="1"/>
</workbook>
</file>

<file path=xl/sharedStrings.xml><?xml version="1.0" encoding="utf-8"?>
<sst xmlns="http://schemas.openxmlformats.org/spreadsheetml/2006/main" count="191" uniqueCount="155">
  <si>
    <t>2019年秋季中职合同教师需求情况表</t>
  </si>
  <si>
    <t>序号</t>
  </si>
  <si>
    <t>单位名称</t>
  </si>
  <si>
    <t>需求合计</t>
  </si>
  <si>
    <t>专业名称</t>
  </si>
  <si>
    <t>联系方式</t>
  </si>
  <si>
    <t>语文</t>
  </si>
  <si>
    <t>数学</t>
  </si>
  <si>
    <t>英语</t>
  </si>
  <si>
    <t>德育</t>
  </si>
  <si>
    <t>体育</t>
  </si>
  <si>
    <t>音乐学</t>
  </si>
  <si>
    <t>美术</t>
  </si>
  <si>
    <t>德育（心理学）</t>
  </si>
  <si>
    <t>电子商务</t>
  </si>
  <si>
    <t>网络工程</t>
  </si>
  <si>
    <t>产品设计</t>
  </si>
  <si>
    <t>广播电视•影视后期制作</t>
  </si>
  <si>
    <t>国际经济与贸易</t>
  </si>
  <si>
    <t>旅游管理</t>
  </si>
  <si>
    <t>学前教育</t>
  </si>
  <si>
    <t>经济学</t>
  </si>
  <si>
    <t>会计</t>
  </si>
  <si>
    <t>生物</t>
  </si>
  <si>
    <t>艺术设计</t>
  </si>
  <si>
    <t>联系人</t>
  </si>
  <si>
    <t>联系电话</t>
  </si>
  <si>
    <t>安海职校</t>
  </si>
  <si>
    <t>刘庆建</t>
  </si>
  <si>
    <t>2019年秋季中学合同教师需求情况表</t>
  </si>
  <si>
    <t>中文</t>
  </si>
  <si>
    <t>物理</t>
  </si>
  <si>
    <t>化学</t>
  </si>
  <si>
    <t>政治</t>
  </si>
  <si>
    <t>历史</t>
  </si>
  <si>
    <t>地理</t>
  </si>
  <si>
    <t>音乐</t>
  </si>
  <si>
    <t>计算机</t>
  </si>
  <si>
    <t>心理</t>
  </si>
  <si>
    <t>单位汇总</t>
  </si>
  <si>
    <t>养正中学</t>
  </si>
  <si>
    <t>吴浒</t>
  </si>
  <si>
    <t>侨声中学</t>
  </si>
  <si>
    <t>刘显晶</t>
  </si>
  <si>
    <t>毓英中学</t>
  </si>
  <si>
    <t>曾庆国</t>
  </si>
  <si>
    <t>首峰中学</t>
  </si>
  <si>
    <t>徐锡孟</t>
  </si>
  <si>
    <t>紫峰中学</t>
  </si>
  <si>
    <t>吴明庆</t>
  </si>
  <si>
    <t>13959858757</t>
  </si>
  <si>
    <t>灵水中学</t>
  </si>
  <si>
    <t>黄玉燕</t>
  </si>
  <si>
    <t>新侨中学</t>
  </si>
  <si>
    <t>龙丽兵</t>
  </si>
  <si>
    <t>西滨中学</t>
  </si>
  <si>
    <t>苏伙凤</t>
  </si>
  <si>
    <t>高登中学</t>
  </si>
  <si>
    <t>余永忠</t>
  </si>
  <si>
    <t>池店中学</t>
  </si>
  <si>
    <t>林艳红
柳东栋</t>
  </si>
  <si>
    <t>15905099879
13559591517</t>
  </si>
  <si>
    <t>江滨中学</t>
  </si>
  <si>
    <t>黄文治</t>
  </si>
  <si>
    <t>安海中学</t>
  </si>
  <si>
    <t>汤建文</t>
  </si>
  <si>
    <t>松熹中学</t>
  </si>
  <si>
    <t>许诒俭</t>
  </si>
  <si>
    <t>金山中学</t>
  </si>
  <si>
    <t>许友谊</t>
  </si>
  <si>
    <t>南岳中学</t>
  </si>
  <si>
    <t>柯孙芽</t>
  </si>
  <si>
    <t>东石中学</t>
  </si>
  <si>
    <t>曾宝架</t>
  </si>
  <si>
    <t>龙侨中学</t>
  </si>
  <si>
    <t>吕文利</t>
  </si>
  <si>
    <t>云峰中学</t>
  </si>
  <si>
    <t>马泽飞</t>
  </si>
  <si>
    <t>石圳中学</t>
  </si>
  <si>
    <t>吴爱波</t>
  </si>
  <si>
    <t>深沪中学</t>
  </si>
  <si>
    <t>施炳定</t>
  </si>
  <si>
    <t>五中桥南校区</t>
  </si>
  <si>
    <t>姚育芽</t>
  </si>
  <si>
    <t>教师进修学校</t>
  </si>
  <si>
    <t>郑铃华</t>
  </si>
  <si>
    <t>2019年秋季小学合同教师需求情况表</t>
  </si>
  <si>
    <t>需求数</t>
  </si>
  <si>
    <t>品生品社</t>
  </si>
  <si>
    <t>科学</t>
  </si>
  <si>
    <t>书法</t>
  </si>
  <si>
    <t>第三实验小学</t>
  </si>
  <si>
    <t>颜金怀</t>
  </si>
  <si>
    <t>第四实验小学</t>
  </si>
  <si>
    <t>高秀华</t>
  </si>
  <si>
    <t>第五实验小学</t>
  </si>
  <si>
    <t>丁美玲</t>
  </si>
  <si>
    <t>第六实验小学</t>
  </si>
  <si>
    <t>陈铭玲</t>
  </si>
  <si>
    <t>第八实验小学</t>
  </si>
  <si>
    <t>吴惠婷</t>
  </si>
  <si>
    <t>华泰实验小学</t>
  </si>
  <si>
    <t>林珍梅</t>
  </si>
  <si>
    <t>西滨镇中心小学</t>
  </si>
  <si>
    <t>蔡终盼</t>
  </si>
  <si>
    <t>青阳教育办汇总</t>
  </si>
  <si>
    <t>吴锦华</t>
  </si>
  <si>
    <t>梅岭教育办汇总</t>
  </si>
  <si>
    <t>黄春宜</t>
  </si>
  <si>
    <t>罗山教育办汇总</t>
  </si>
  <si>
    <t>柯振华</t>
  </si>
  <si>
    <t>新塘教育办汇总</t>
  </si>
  <si>
    <t>黄伟东</t>
  </si>
  <si>
    <t>陈埭教委办</t>
  </si>
  <si>
    <t>曾毓凝</t>
  </si>
  <si>
    <t>池店教委办</t>
  </si>
  <si>
    <t>吴秀利</t>
  </si>
  <si>
    <t>紫帽教委办汇总</t>
  </si>
  <si>
    <t>吴资福</t>
  </si>
  <si>
    <t>磁灶教委办</t>
  </si>
  <si>
    <t>黄佳丽</t>
  </si>
  <si>
    <t>内坑镇教委办汇总</t>
  </si>
  <si>
    <t>林贵贤</t>
  </si>
  <si>
    <t>安海教委办汇总</t>
  </si>
  <si>
    <t>李良机</t>
  </si>
  <si>
    <t>东石教委办汇总</t>
  </si>
  <si>
    <t>陈源源</t>
  </si>
  <si>
    <t>龙湖教委办汇总</t>
  </si>
  <si>
    <t>施纯广</t>
  </si>
  <si>
    <t>金井镇教委办汇总</t>
  </si>
  <si>
    <t>洪祖越</t>
  </si>
  <si>
    <t>幼儿园教师</t>
  </si>
  <si>
    <t>实验幼儿园</t>
  </si>
  <si>
    <t>吴秋玲</t>
  </si>
  <si>
    <t>青阳教育办</t>
  </si>
  <si>
    <t>梅岭教育办</t>
  </si>
  <si>
    <t>罗山教育办</t>
  </si>
  <si>
    <t>西园教育办</t>
  </si>
  <si>
    <t>陈金辉</t>
  </si>
  <si>
    <t>紫帽教委办</t>
  </si>
  <si>
    <t>安海教委办</t>
  </si>
  <si>
    <t>龙湖教委办</t>
  </si>
  <si>
    <t>金井教委办</t>
  </si>
  <si>
    <t>内坑教委办</t>
  </si>
  <si>
    <t>单位汇总</t>
  </si>
  <si>
    <t>单位汇总</t>
  </si>
  <si>
    <t>梅溪中学</t>
  </si>
  <si>
    <t>陈国川</t>
  </si>
  <si>
    <t>13905979983</t>
  </si>
  <si>
    <t>永和教委办</t>
  </si>
  <si>
    <t>黄萍萍</t>
  </si>
  <si>
    <t>15860511194</t>
  </si>
  <si>
    <t>2019年幼儿园合同教师师资需求情况表</t>
  </si>
  <si>
    <t>平山中学</t>
  </si>
  <si>
    <t>林德田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</si>
</sst>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8" fillId="13" borderId="5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15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1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2" fillId="0" borderId="9" xfId="15" applyFont="1" applyFill="1" applyBorder="1" applyAlignment="1">
      <alignment horizontal="center" vertical="center" wrapText="1" shrinkToFit="1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15" applyFont="1" applyFill="1" applyBorder="1" applyAlignment="1">
      <alignment horizontal="center" vertical="center"/>
      <protection/>
    </xf>
    <xf numFmtId="0" fontId="9" fillId="0" borderId="0" xfId="15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workbookViewId="0" topLeftCell="A1">
      <selection activeCell="J24" sqref="J24"/>
    </sheetView>
  </sheetViews>
  <sheetFormatPr defaultColWidth="9.00390625" defaultRowHeight="14.25"/>
  <cols>
    <col min="1" max="1" width="2.75390625" style="2" customWidth="1"/>
    <col min="2" max="2" width="10.00390625" style="2" customWidth="1"/>
    <col min="3" max="3" width="4.50390625" style="15" customWidth="1"/>
    <col min="4" max="4" width="3.875" style="15" customWidth="1"/>
    <col min="5" max="5" width="3.625" style="15" customWidth="1"/>
    <col min="6" max="6" width="3.75390625" style="15" customWidth="1"/>
    <col min="7" max="7" width="4.50390625" style="15" customWidth="1"/>
    <col min="8" max="9" width="3.75390625" style="15" customWidth="1"/>
    <col min="10" max="10" width="3.50390625" style="15" customWidth="1"/>
    <col min="11" max="11" width="4.625" style="15" customWidth="1"/>
    <col min="12" max="22" width="4.50390625" style="15" customWidth="1"/>
    <col min="23" max="23" width="4.375" style="36" customWidth="1"/>
    <col min="24" max="24" width="7.50390625" style="15" customWidth="1"/>
    <col min="25" max="25" width="14.125" style="16" customWidth="1"/>
    <col min="26" max="26" width="12.625" style="15" bestFit="1" customWidth="1"/>
    <col min="27" max="16384" width="9.00390625" style="15" customWidth="1"/>
  </cols>
  <sheetData>
    <row r="1" spans="1:23" ht="30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5" s="2" customFormat="1" ht="24" customHeight="1">
      <c r="A2" s="43" t="s">
        <v>1</v>
      </c>
      <c r="B2" s="43" t="s">
        <v>2</v>
      </c>
      <c r="C2" s="45" t="s">
        <v>3</v>
      </c>
      <c r="D2" s="43" t="s">
        <v>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 t="s">
        <v>5</v>
      </c>
      <c r="Y2" s="44"/>
    </row>
    <row r="3" spans="1:25" s="2" customFormat="1" ht="60.75" customHeight="1">
      <c r="A3" s="43"/>
      <c r="B3" s="43"/>
      <c r="C3" s="45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37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38" t="s">
        <v>24</v>
      </c>
      <c r="W3" s="39"/>
      <c r="X3" s="28" t="s">
        <v>25</v>
      </c>
      <c r="Y3" s="40" t="s">
        <v>26</v>
      </c>
    </row>
    <row r="4" spans="1:27" s="35" customFormat="1" ht="29.25" customHeight="1">
      <c r="A4" s="11">
        <v>1</v>
      </c>
      <c r="B4" s="11" t="s">
        <v>27</v>
      </c>
      <c r="C4" s="21">
        <f>SUM(D4:W4)</f>
        <v>-1</v>
      </c>
      <c r="D4" s="21"/>
      <c r="E4" s="21"/>
      <c r="F4" s="21">
        <v>-1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10" t="s">
        <v>28</v>
      </c>
      <c r="Y4" s="13">
        <v>17705066051</v>
      </c>
      <c r="Z4" s="41"/>
      <c r="AA4" s="2"/>
    </row>
  </sheetData>
  <sheetProtection/>
  <mergeCells count="6">
    <mergeCell ref="A1:W1"/>
    <mergeCell ref="D2:W2"/>
    <mergeCell ref="X2:Y2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0" sqref="U10"/>
    </sheetView>
  </sheetViews>
  <sheetFormatPr defaultColWidth="9.00390625" defaultRowHeight="14.25"/>
  <cols>
    <col min="1" max="1" width="4.50390625" style="27" customWidth="1"/>
    <col min="2" max="2" width="13.25390625" style="27" customWidth="1"/>
    <col min="3" max="17" width="5.375" style="27" customWidth="1"/>
    <col min="18" max="18" width="8.125" style="27" customWidth="1"/>
    <col min="19" max="19" width="15.125" style="27" customWidth="1"/>
    <col min="20" max="16384" width="9.00390625" style="27" customWidth="1"/>
  </cols>
  <sheetData>
    <row r="1" spans="1:19" ht="2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32"/>
      <c r="S1" s="32"/>
    </row>
    <row r="2" spans="1:19" ht="28.5">
      <c r="A2" s="28" t="s">
        <v>1</v>
      </c>
      <c r="B2" s="28" t="s">
        <v>2</v>
      </c>
      <c r="C2" s="28" t="s">
        <v>3</v>
      </c>
      <c r="D2" s="28" t="s">
        <v>30</v>
      </c>
      <c r="E2" s="28" t="s">
        <v>7</v>
      </c>
      <c r="F2" s="28" t="s">
        <v>8</v>
      </c>
      <c r="G2" s="28" t="s">
        <v>31</v>
      </c>
      <c r="H2" s="28" t="s">
        <v>32</v>
      </c>
      <c r="I2" s="28" t="s">
        <v>23</v>
      </c>
      <c r="J2" s="28" t="s">
        <v>33</v>
      </c>
      <c r="K2" s="28" t="s">
        <v>34</v>
      </c>
      <c r="L2" s="28" t="s">
        <v>35</v>
      </c>
      <c r="M2" s="28" t="s">
        <v>10</v>
      </c>
      <c r="N2" s="28" t="s">
        <v>36</v>
      </c>
      <c r="O2" s="28" t="s">
        <v>12</v>
      </c>
      <c r="P2" s="28" t="s">
        <v>37</v>
      </c>
      <c r="Q2" s="28" t="s">
        <v>38</v>
      </c>
      <c r="R2" s="33" t="s">
        <v>25</v>
      </c>
      <c r="S2" s="33" t="s">
        <v>26</v>
      </c>
    </row>
    <row r="3" spans="1:19" ht="14.25">
      <c r="A3" s="28">
        <v>0</v>
      </c>
      <c r="B3" s="11" t="s">
        <v>39</v>
      </c>
      <c r="C3" s="29">
        <f>SUM(C4:C27)</f>
        <v>-64</v>
      </c>
      <c r="D3" s="29">
        <f aca="true" t="shared" si="0" ref="D3:Q3">SUM(D4:D27)</f>
        <v>-4</v>
      </c>
      <c r="E3" s="29">
        <f t="shared" si="0"/>
        <v>-7</v>
      </c>
      <c r="F3" s="29">
        <f t="shared" si="0"/>
        <v>-2</v>
      </c>
      <c r="G3" s="29">
        <f t="shared" si="0"/>
        <v>-9</v>
      </c>
      <c r="H3" s="29">
        <f t="shared" si="0"/>
        <v>-5</v>
      </c>
      <c r="I3" s="29">
        <f t="shared" si="0"/>
        <v>-5</v>
      </c>
      <c r="J3" s="29">
        <f t="shared" si="0"/>
        <v>-6</v>
      </c>
      <c r="K3" s="29">
        <f t="shared" si="0"/>
        <v>-6</v>
      </c>
      <c r="L3" s="29">
        <f t="shared" si="0"/>
        <v>-7</v>
      </c>
      <c r="M3" s="29">
        <f t="shared" si="0"/>
        <v>-5</v>
      </c>
      <c r="N3" s="29">
        <f t="shared" si="0"/>
        <v>-3</v>
      </c>
      <c r="O3" s="29">
        <f t="shared" si="0"/>
        <v>-2</v>
      </c>
      <c r="P3" s="29">
        <f t="shared" si="0"/>
        <v>-2</v>
      </c>
      <c r="Q3" s="29">
        <f t="shared" si="0"/>
        <v>-1</v>
      </c>
      <c r="R3" s="13"/>
      <c r="S3" s="13"/>
    </row>
    <row r="4" spans="1:19" ht="14.25">
      <c r="A4" s="11">
        <v>1</v>
      </c>
      <c r="B4" s="21" t="s">
        <v>40</v>
      </c>
      <c r="C4" s="21">
        <f aca="true" t="shared" si="1" ref="C4:C27">SUM(D4:Q4)</f>
        <v>-2</v>
      </c>
      <c r="D4" s="21"/>
      <c r="E4" s="21"/>
      <c r="F4" s="21"/>
      <c r="G4" s="21"/>
      <c r="H4" s="21"/>
      <c r="I4" s="21"/>
      <c r="J4" s="21"/>
      <c r="K4" s="21"/>
      <c r="L4" s="21">
        <v>-1</v>
      </c>
      <c r="M4" s="21"/>
      <c r="N4" s="21"/>
      <c r="O4" s="21">
        <v>-1</v>
      </c>
      <c r="P4" s="21"/>
      <c r="Q4" s="21"/>
      <c r="R4" s="34" t="s">
        <v>41</v>
      </c>
      <c r="S4" s="34">
        <v>18960275000</v>
      </c>
    </row>
    <row r="5" spans="1:19" ht="14.25">
      <c r="A5" s="11">
        <v>2</v>
      </c>
      <c r="B5" s="21" t="s">
        <v>42</v>
      </c>
      <c r="C5" s="21">
        <f t="shared" si="1"/>
        <v>-3</v>
      </c>
      <c r="D5" s="21"/>
      <c r="E5" s="21">
        <v>-1</v>
      </c>
      <c r="F5" s="21"/>
      <c r="G5" s="21"/>
      <c r="H5" s="21"/>
      <c r="I5" s="21"/>
      <c r="J5" s="21"/>
      <c r="K5" s="21">
        <v>-2</v>
      </c>
      <c r="L5" s="21"/>
      <c r="M5" s="21"/>
      <c r="N5" s="21"/>
      <c r="O5" s="21"/>
      <c r="P5" s="21"/>
      <c r="Q5" s="21"/>
      <c r="R5" s="34" t="s">
        <v>43</v>
      </c>
      <c r="S5" s="34">
        <v>18160992883</v>
      </c>
    </row>
    <row r="6" spans="1:19" ht="14.25">
      <c r="A6" s="11">
        <v>3</v>
      </c>
      <c r="B6" s="21" t="s">
        <v>44</v>
      </c>
      <c r="C6" s="21">
        <f t="shared" si="1"/>
        <v>-2</v>
      </c>
      <c r="D6" s="21"/>
      <c r="E6" s="21"/>
      <c r="F6" s="21">
        <v>-1</v>
      </c>
      <c r="G6" s="21">
        <v>-1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34" t="s">
        <v>45</v>
      </c>
      <c r="S6" s="34">
        <v>13960355629</v>
      </c>
    </row>
    <row r="7" spans="1:19" ht="14.25">
      <c r="A7" s="11">
        <v>4</v>
      </c>
      <c r="B7" s="21" t="s">
        <v>153</v>
      </c>
      <c r="C7" s="21">
        <f t="shared" si="1"/>
        <v>-1</v>
      </c>
      <c r="D7" s="21"/>
      <c r="E7" s="21"/>
      <c r="F7" s="21"/>
      <c r="G7" s="21">
        <v>-1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34" t="s">
        <v>154</v>
      </c>
      <c r="S7" s="34">
        <v>13599271106</v>
      </c>
    </row>
    <row r="8" spans="1:19" ht="14.25">
      <c r="A8" s="11">
        <v>5</v>
      </c>
      <c r="B8" s="21" t="s">
        <v>46</v>
      </c>
      <c r="C8" s="21">
        <f t="shared" si="1"/>
        <v>-4</v>
      </c>
      <c r="D8" s="21"/>
      <c r="E8" s="21">
        <v>-1</v>
      </c>
      <c r="F8" s="21"/>
      <c r="G8" s="21"/>
      <c r="H8" s="21"/>
      <c r="I8" s="21">
        <v>-1</v>
      </c>
      <c r="J8" s="21"/>
      <c r="K8" s="21">
        <v>-1</v>
      </c>
      <c r="L8" s="21">
        <v>-1</v>
      </c>
      <c r="M8" s="21"/>
      <c r="N8" s="21"/>
      <c r="O8" s="11"/>
      <c r="P8" s="11"/>
      <c r="Q8" s="34"/>
      <c r="R8" s="34" t="s">
        <v>47</v>
      </c>
      <c r="S8" s="34">
        <v>13505908789</v>
      </c>
    </row>
    <row r="9" spans="1:19" ht="14.25">
      <c r="A9" s="11">
        <v>6</v>
      </c>
      <c r="B9" s="21" t="s">
        <v>48</v>
      </c>
      <c r="C9" s="21">
        <f t="shared" si="1"/>
        <v>-7</v>
      </c>
      <c r="D9" s="21"/>
      <c r="E9" s="21"/>
      <c r="F9" s="21"/>
      <c r="G9" s="21">
        <v>-2</v>
      </c>
      <c r="H9" s="21"/>
      <c r="I9" s="21">
        <v>-1</v>
      </c>
      <c r="J9" s="21">
        <v>-1</v>
      </c>
      <c r="K9" s="21"/>
      <c r="L9" s="21">
        <v>-1</v>
      </c>
      <c r="M9" s="21"/>
      <c r="N9" s="21">
        <v>-1</v>
      </c>
      <c r="O9" s="21">
        <v>-1</v>
      </c>
      <c r="P9" s="21"/>
      <c r="Q9" s="21"/>
      <c r="R9" s="13" t="s">
        <v>49</v>
      </c>
      <c r="S9" s="13" t="s">
        <v>50</v>
      </c>
    </row>
    <row r="10" spans="1:19" ht="14.25">
      <c r="A10" s="11">
        <v>7</v>
      </c>
      <c r="B10" s="10" t="s">
        <v>51</v>
      </c>
      <c r="C10" s="21">
        <f t="shared" si="1"/>
        <v>-1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>
        <v>-1</v>
      </c>
      <c r="Q10" s="21"/>
      <c r="R10" s="13" t="s">
        <v>52</v>
      </c>
      <c r="S10" s="13">
        <v>18905077232</v>
      </c>
    </row>
    <row r="11" spans="1:19" ht="14.25">
      <c r="A11" s="11">
        <v>8</v>
      </c>
      <c r="B11" s="11" t="s">
        <v>53</v>
      </c>
      <c r="C11" s="21">
        <f t="shared" si="1"/>
        <v>-6</v>
      </c>
      <c r="D11" s="21">
        <v>-1</v>
      </c>
      <c r="E11" s="21">
        <v>-1</v>
      </c>
      <c r="F11" s="21"/>
      <c r="G11" s="21">
        <v>-2</v>
      </c>
      <c r="H11" s="21">
        <v>-1</v>
      </c>
      <c r="I11" s="21"/>
      <c r="J11" s="21"/>
      <c r="K11" s="21"/>
      <c r="L11" s="21"/>
      <c r="M11" s="21">
        <v>-1</v>
      </c>
      <c r="N11" s="21"/>
      <c r="O11" s="11"/>
      <c r="P11" s="11"/>
      <c r="Q11" s="34"/>
      <c r="R11" s="13" t="s">
        <v>54</v>
      </c>
      <c r="S11" s="13">
        <v>13850751088</v>
      </c>
    </row>
    <row r="12" spans="1:19" ht="14.25">
      <c r="A12" s="11">
        <v>9</v>
      </c>
      <c r="B12" s="11" t="s">
        <v>55</v>
      </c>
      <c r="C12" s="21">
        <f t="shared" si="1"/>
        <v>-4</v>
      </c>
      <c r="D12" s="21">
        <v>-1</v>
      </c>
      <c r="E12" s="21">
        <v>-1</v>
      </c>
      <c r="F12" s="21"/>
      <c r="G12" s="21"/>
      <c r="H12" s="21"/>
      <c r="I12" s="21">
        <v>-1</v>
      </c>
      <c r="J12" s="21">
        <v>-1</v>
      </c>
      <c r="K12" s="21"/>
      <c r="L12" s="21"/>
      <c r="M12" s="21"/>
      <c r="N12" s="21"/>
      <c r="O12" s="21"/>
      <c r="P12" s="21"/>
      <c r="Q12" s="21"/>
      <c r="R12" s="13" t="s">
        <v>56</v>
      </c>
      <c r="S12" s="13">
        <v>15859558706</v>
      </c>
    </row>
    <row r="13" spans="1:19" ht="14.25">
      <c r="A13" s="11">
        <v>10</v>
      </c>
      <c r="B13" s="11" t="s">
        <v>57</v>
      </c>
      <c r="C13" s="21">
        <f t="shared" si="1"/>
        <v>-1</v>
      </c>
      <c r="D13" s="21"/>
      <c r="E13" s="21"/>
      <c r="F13" s="21"/>
      <c r="G13" s="21"/>
      <c r="H13" s="21"/>
      <c r="I13" s="21"/>
      <c r="J13" s="21"/>
      <c r="K13" s="21"/>
      <c r="L13" s="21">
        <v>-1</v>
      </c>
      <c r="M13" s="21"/>
      <c r="N13" s="21"/>
      <c r="O13" s="21"/>
      <c r="P13" s="21"/>
      <c r="Q13" s="21"/>
      <c r="R13" s="13" t="s">
        <v>58</v>
      </c>
      <c r="S13" s="13">
        <v>15880935380</v>
      </c>
    </row>
    <row r="14" spans="1:19" ht="26.25" customHeight="1">
      <c r="A14" s="11">
        <v>11</v>
      </c>
      <c r="B14" s="11" t="s">
        <v>59</v>
      </c>
      <c r="C14" s="21">
        <f t="shared" si="1"/>
        <v>-2</v>
      </c>
      <c r="D14" s="21"/>
      <c r="E14" s="21"/>
      <c r="F14" s="21"/>
      <c r="G14" s="21"/>
      <c r="H14" s="21"/>
      <c r="I14" s="21"/>
      <c r="J14" s="21">
        <v>-1</v>
      </c>
      <c r="K14" s="21"/>
      <c r="L14" s="21">
        <v>-1</v>
      </c>
      <c r="M14" s="21"/>
      <c r="N14" s="21"/>
      <c r="O14" s="21"/>
      <c r="P14" s="11"/>
      <c r="Q14" s="34"/>
      <c r="R14" s="33" t="s">
        <v>60</v>
      </c>
      <c r="S14" s="33" t="s">
        <v>61</v>
      </c>
    </row>
    <row r="15" spans="1:19" ht="14.25">
      <c r="A15" s="11">
        <v>12</v>
      </c>
      <c r="B15" s="11" t="s">
        <v>62</v>
      </c>
      <c r="C15" s="21">
        <f t="shared" si="1"/>
        <v>-5</v>
      </c>
      <c r="D15" s="21"/>
      <c r="E15" s="21">
        <v>-1</v>
      </c>
      <c r="F15" s="21"/>
      <c r="G15" s="21"/>
      <c r="H15" s="21">
        <v>-1</v>
      </c>
      <c r="I15" s="21">
        <v>-1</v>
      </c>
      <c r="J15" s="21">
        <v>-1</v>
      </c>
      <c r="K15" s="21">
        <v>-1</v>
      </c>
      <c r="L15" s="21"/>
      <c r="M15" s="21"/>
      <c r="N15" s="21"/>
      <c r="O15" s="11"/>
      <c r="P15" s="11"/>
      <c r="Q15" s="34"/>
      <c r="R15" s="13" t="s">
        <v>63</v>
      </c>
      <c r="S15" s="13">
        <v>15359996228</v>
      </c>
    </row>
    <row r="16" spans="1:19" ht="14.25">
      <c r="A16" s="11">
        <v>13</v>
      </c>
      <c r="B16" s="11" t="s">
        <v>146</v>
      </c>
      <c r="C16" s="21">
        <f t="shared" si="1"/>
        <v>-1</v>
      </c>
      <c r="D16" s="21"/>
      <c r="E16" s="21"/>
      <c r="F16" s="21"/>
      <c r="G16" s="21"/>
      <c r="H16" s="21"/>
      <c r="I16" s="21"/>
      <c r="J16" s="21"/>
      <c r="K16" s="21"/>
      <c r="L16" s="21"/>
      <c r="M16" s="21">
        <v>-1</v>
      </c>
      <c r="N16" s="21"/>
      <c r="O16" s="11"/>
      <c r="P16" s="11"/>
      <c r="Q16" s="34"/>
      <c r="R16" s="13" t="s">
        <v>147</v>
      </c>
      <c r="S16" s="13" t="s">
        <v>148</v>
      </c>
    </row>
    <row r="17" spans="1:19" ht="14.25">
      <c r="A17" s="11">
        <v>14</v>
      </c>
      <c r="B17" s="11" t="s">
        <v>64</v>
      </c>
      <c r="C17" s="21">
        <f t="shared" si="1"/>
        <v>-1</v>
      </c>
      <c r="D17" s="21"/>
      <c r="E17" s="21"/>
      <c r="F17" s="21"/>
      <c r="G17" s="21"/>
      <c r="H17" s="21"/>
      <c r="I17" s="21"/>
      <c r="J17" s="21"/>
      <c r="K17" s="31"/>
      <c r="L17" s="21">
        <v>-1</v>
      </c>
      <c r="M17" s="21"/>
      <c r="N17" s="21"/>
      <c r="O17" s="11"/>
      <c r="P17" s="11"/>
      <c r="Q17" s="34"/>
      <c r="R17" s="13" t="s">
        <v>65</v>
      </c>
      <c r="S17" s="13">
        <v>13960351496</v>
      </c>
    </row>
    <row r="18" spans="1:19" ht="14.25">
      <c r="A18" s="11">
        <v>15</v>
      </c>
      <c r="B18" s="11" t="s">
        <v>66</v>
      </c>
      <c r="C18" s="21">
        <f t="shared" si="1"/>
        <v>-1</v>
      </c>
      <c r="D18" s="21"/>
      <c r="E18" s="21"/>
      <c r="F18" s="21"/>
      <c r="G18" s="21"/>
      <c r="H18" s="21"/>
      <c r="I18" s="21"/>
      <c r="J18" s="21"/>
      <c r="K18" s="21"/>
      <c r="L18" s="21"/>
      <c r="M18" s="21">
        <v>-1</v>
      </c>
      <c r="N18" s="21"/>
      <c r="O18" s="21"/>
      <c r="P18" s="21"/>
      <c r="Q18" s="21"/>
      <c r="R18" s="13" t="s">
        <v>67</v>
      </c>
      <c r="S18" s="13">
        <v>13860706832</v>
      </c>
    </row>
    <row r="19" spans="1:19" ht="14.25">
      <c r="A19" s="11">
        <v>16</v>
      </c>
      <c r="B19" s="11" t="s">
        <v>68</v>
      </c>
      <c r="C19" s="21">
        <f t="shared" si="1"/>
        <v>-1</v>
      </c>
      <c r="D19" s="21"/>
      <c r="E19" s="21"/>
      <c r="F19" s="21"/>
      <c r="G19" s="21"/>
      <c r="H19" s="21"/>
      <c r="I19" s="21"/>
      <c r="J19" s="21"/>
      <c r="K19" s="21"/>
      <c r="L19" s="21">
        <v>-1</v>
      </c>
      <c r="M19" s="21"/>
      <c r="N19" s="21"/>
      <c r="O19" s="11"/>
      <c r="P19" s="11"/>
      <c r="Q19" s="34"/>
      <c r="R19" s="13" t="s">
        <v>69</v>
      </c>
      <c r="S19" s="13">
        <v>13905989550</v>
      </c>
    </row>
    <row r="20" spans="1:19" ht="14.25">
      <c r="A20" s="11">
        <v>17</v>
      </c>
      <c r="B20" s="11" t="s">
        <v>70</v>
      </c>
      <c r="C20" s="21">
        <f t="shared" si="1"/>
        <v>-4</v>
      </c>
      <c r="D20" s="21"/>
      <c r="E20" s="21"/>
      <c r="F20" s="21"/>
      <c r="G20" s="21">
        <v>-1</v>
      </c>
      <c r="H20" s="21"/>
      <c r="I20" s="21"/>
      <c r="J20" s="21">
        <v>-1</v>
      </c>
      <c r="K20" s="31">
        <v>-1</v>
      </c>
      <c r="L20" s="21"/>
      <c r="M20" s="21">
        <v>-1</v>
      </c>
      <c r="N20" s="21"/>
      <c r="O20" s="11"/>
      <c r="P20" s="21"/>
      <c r="Q20" s="34"/>
      <c r="R20" s="13" t="s">
        <v>71</v>
      </c>
      <c r="S20" s="13">
        <v>13305052886</v>
      </c>
    </row>
    <row r="21" spans="1:19" ht="14.25">
      <c r="A21" s="11">
        <v>18</v>
      </c>
      <c r="B21" s="11" t="s">
        <v>72</v>
      </c>
      <c r="C21" s="21">
        <f t="shared" si="1"/>
        <v>-5</v>
      </c>
      <c r="D21" s="21">
        <v>-1</v>
      </c>
      <c r="E21" s="21">
        <v>-1</v>
      </c>
      <c r="F21" s="21"/>
      <c r="G21" s="21">
        <v>-1</v>
      </c>
      <c r="H21" s="21">
        <v>-1</v>
      </c>
      <c r="I21" s="21"/>
      <c r="J21" s="21"/>
      <c r="K21" s="21">
        <v>-1</v>
      </c>
      <c r="L21" s="21"/>
      <c r="M21" s="21"/>
      <c r="N21" s="21"/>
      <c r="O21" s="21"/>
      <c r="P21" s="21"/>
      <c r="Q21" s="21"/>
      <c r="R21" s="13" t="s">
        <v>73</v>
      </c>
      <c r="S21" s="13">
        <v>13599780586</v>
      </c>
    </row>
    <row r="22" spans="1:19" ht="14.25">
      <c r="A22" s="11">
        <v>19</v>
      </c>
      <c r="B22" s="11" t="s">
        <v>74</v>
      </c>
      <c r="C22" s="21">
        <f t="shared" si="1"/>
        <v>-1</v>
      </c>
      <c r="D22" s="21"/>
      <c r="E22" s="21"/>
      <c r="F22" s="21"/>
      <c r="G22" s="21"/>
      <c r="H22" s="21"/>
      <c r="I22" s="21"/>
      <c r="J22" s="21">
        <v>-1</v>
      </c>
      <c r="K22" s="21"/>
      <c r="L22" s="21"/>
      <c r="M22" s="21"/>
      <c r="N22" s="21"/>
      <c r="O22" s="21"/>
      <c r="P22" s="21"/>
      <c r="Q22" s="21"/>
      <c r="R22" s="13" t="s">
        <v>75</v>
      </c>
      <c r="S22" s="13">
        <v>13600744963</v>
      </c>
    </row>
    <row r="23" spans="1:19" ht="14.25">
      <c r="A23" s="11">
        <v>20</v>
      </c>
      <c r="B23" s="11" t="s">
        <v>76</v>
      </c>
      <c r="C23" s="21">
        <f t="shared" si="1"/>
        <v>-5</v>
      </c>
      <c r="D23" s="21">
        <v>-1</v>
      </c>
      <c r="E23" s="21">
        <v>-1</v>
      </c>
      <c r="F23" s="21"/>
      <c r="G23" s="21"/>
      <c r="H23" s="21">
        <v>-1</v>
      </c>
      <c r="I23" s="21">
        <v>-1</v>
      </c>
      <c r="J23" s="21"/>
      <c r="K23" s="21"/>
      <c r="L23" s="21"/>
      <c r="M23" s="21"/>
      <c r="N23" s="21"/>
      <c r="O23" s="21"/>
      <c r="P23" s="21">
        <v>-1</v>
      </c>
      <c r="Q23" s="21"/>
      <c r="R23" s="13" t="s">
        <v>77</v>
      </c>
      <c r="S23" s="13">
        <v>13960295087</v>
      </c>
    </row>
    <row r="24" spans="1:19" ht="14.25">
      <c r="A24" s="11">
        <v>21</v>
      </c>
      <c r="B24" s="10" t="s">
        <v>78</v>
      </c>
      <c r="C24" s="21">
        <f t="shared" si="1"/>
        <v>-4</v>
      </c>
      <c r="D24" s="21"/>
      <c r="E24" s="21"/>
      <c r="F24" s="21">
        <v>-1</v>
      </c>
      <c r="G24" s="21">
        <v>-1</v>
      </c>
      <c r="H24" s="21">
        <v>-1</v>
      </c>
      <c r="I24" s="21"/>
      <c r="J24" s="21"/>
      <c r="K24" s="31"/>
      <c r="L24" s="21"/>
      <c r="M24" s="21"/>
      <c r="N24" s="21">
        <v>-1</v>
      </c>
      <c r="O24" s="11"/>
      <c r="P24" s="11"/>
      <c r="Q24" s="34"/>
      <c r="R24" s="13" t="s">
        <v>79</v>
      </c>
      <c r="S24" s="13">
        <v>13515058882</v>
      </c>
    </row>
    <row r="25" spans="1:19" ht="14.25">
      <c r="A25" s="11">
        <v>22</v>
      </c>
      <c r="B25" s="11" t="s">
        <v>80</v>
      </c>
      <c r="C25" s="21">
        <f t="shared" si="1"/>
        <v>-1</v>
      </c>
      <c r="D25" s="21"/>
      <c r="E25" s="21"/>
      <c r="F25" s="21"/>
      <c r="G25" s="21"/>
      <c r="H25" s="21"/>
      <c r="I25" s="21"/>
      <c r="J25" s="21"/>
      <c r="K25" s="31"/>
      <c r="L25" s="21"/>
      <c r="M25" s="21">
        <v>-1</v>
      </c>
      <c r="N25" s="21"/>
      <c r="O25" s="11"/>
      <c r="P25" s="11"/>
      <c r="Q25" s="34"/>
      <c r="R25" s="13" t="s">
        <v>81</v>
      </c>
      <c r="S25" s="13">
        <v>13505909069</v>
      </c>
    </row>
    <row r="26" spans="1:19" ht="14.25">
      <c r="A26" s="11">
        <v>23</v>
      </c>
      <c r="B26" s="11" t="s">
        <v>82</v>
      </c>
      <c r="C26" s="21">
        <f t="shared" si="1"/>
        <v>-1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v>-1</v>
      </c>
      <c r="O26" s="21"/>
      <c r="P26" s="21"/>
      <c r="Q26" s="21"/>
      <c r="R26" s="13" t="s">
        <v>83</v>
      </c>
      <c r="S26" s="13">
        <v>13960209590</v>
      </c>
    </row>
    <row r="27" spans="1:19" ht="14.25">
      <c r="A27" s="11">
        <v>24</v>
      </c>
      <c r="B27" s="30" t="s">
        <v>84</v>
      </c>
      <c r="C27" s="21">
        <f t="shared" si="1"/>
        <v>-1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>
        <v>-1</v>
      </c>
      <c r="R27" s="13" t="s">
        <v>85</v>
      </c>
      <c r="S27" s="30">
        <v>13505056875</v>
      </c>
    </row>
  </sheetData>
  <sheetProtection/>
  <autoFilter ref="A2:S27"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9.00390625" defaultRowHeight="14.25"/>
  <cols>
    <col min="1" max="1" width="3.625" style="2" customWidth="1"/>
    <col min="2" max="2" width="16.50390625" style="2" customWidth="1"/>
    <col min="3" max="3" width="9.00390625" style="14" customWidth="1"/>
    <col min="4" max="4" width="6.625" style="15" customWidth="1"/>
    <col min="5" max="5" width="6.50390625" style="15" customWidth="1"/>
    <col min="6" max="6" width="6.75390625" style="15" customWidth="1"/>
    <col min="7" max="14" width="5.875" style="15" customWidth="1"/>
    <col min="15" max="15" width="8.125" style="15" customWidth="1"/>
    <col min="16" max="16" width="13.25390625" style="16" customWidth="1"/>
    <col min="17" max="16384" width="9.00390625" style="15" customWidth="1"/>
  </cols>
  <sheetData>
    <row r="1" spans="1:14" ht="28.5" customHeight="1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6" ht="33.75" customHeight="1">
      <c r="A2" s="7" t="s">
        <v>1</v>
      </c>
      <c r="B2" s="7" t="s">
        <v>2</v>
      </c>
      <c r="C2" s="17" t="s">
        <v>87</v>
      </c>
      <c r="D2" s="7" t="s">
        <v>6</v>
      </c>
      <c r="E2" s="7" t="s">
        <v>7</v>
      </c>
      <c r="F2" s="7" t="s">
        <v>8</v>
      </c>
      <c r="G2" s="7" t="s">
        <v>10</v>
      </c>
      <c r="H2" s="7" t="s">
        <v>36</v>
      </c>
      <c r="I2" s="7" t="s">
        <v>12</v>
      </c>
      <c r="J2" s="7" t="s">
        <v>37</v>
      </c>
      <c r="K2" s="7" t="s">
        <v>88</v>
      </c>
      <c r="L2" s="7" t="s">
        <v>38</v>
      </c>
      <c r="M2" s="7" t="s">
        <v>89</v>
      </c>
      <c r="N2" s="7" t="s">
        <v>90</v>
      </c>
      <c r="O2" s="7" t="s">
        <v>25</v>
      </c>
      <c r="P2" s="24" t="s">
        <v>26</v>
      </c>
    </row>
    <row r="3" spans="1:16" s="2" customFormat="1" ht="30.75" customHeight="1">
      <c r="A3" s="18">
        <v>0</v>
      </c>
      <c r="B3" s="18" t="s">
        <v>144</v>
      </c>
      <c r="C3" s="19">
        <f>SUM(C4:C23)</f>
        <v>-210</v>
      </c>
      <c r="D3" s="19">
        <f aca="true" t="shared" si="0" ref="D3:N3">SUM(D4:D23)</f>
        <v>-44</v>
      </c>
      <c r="E3" s="19">
        <f t="shared" si="0"/>
        <v>-34</v>
      </c>
      <c r="F3" s="19">
        <f t="shared" si="0"/>
        <v>-31</v>
      </c>
      <c r="G3" s="19">
        <f t="shared" si="0"/>
        <v>-23</v>
      </c>
      <c r="H3" s="19">
        <f t="shared" si="0"/>
        <v>-17</v>
      </c>
      <c r="I3" s="19">
        <f t="shared" si="0"/>
        <v>-29</v>
      </c>
      <c r="J3" s="19">
        <f t="shared" si="0"/>
        <v>-9</v>
      </c>
      <c r="K3" s="19">
        <f t="shared" si="0"/>
        <v>-4</v>
      </c>
      <c r="L3" s="19">
        <f t="shared" si="0"/>
        <v>-8</v>
      </c>
      <c r="M3" s="19">
        <f t="shared" si="0"/>
        <v>-10</v>
      </c>
      <c r="N3" s="19">
        <f t="shared" si="0"/>
        <v>-1</v>
      </c>
      <c r="O3" s="10"/>
      <c r="P3" s="13"/>
    </row>
    <row r="4" spans="1:16" s="2" customFormat="1" ht="17.25" customHeight="1">
      <c r="A4" s="20">
        <v>1</v>
      </c>
      <c r="B4" s="11" t="s">
        <v>91</v>
      </c>
      <c r="C4" s="12">
        <f aca="true" t="shared" si="1" ref="C4:C23">SUM(D4:N4)</f>
        <v>-29</v>
      </c>
      <c r="D4" s="21">
        <v>-9</v>
      </c>
      <c r="E4" s="21">
        <v>-6</v>
      </c>
      <c r="F4" s="21">
        <v>-3</v>
      </c>
      <c r="G4" s="21">
        <v>-4</v>
      </c>
      <c r="H4" s="21"/>
      <c r="I4" s="21">
        <v>-3</v>
      </c>
      <c r="J4" s="21"/>
      <c r="K4" s="21"/>
      <c r="L4" s="21">
        <v>-1</v>
      </c>
      <c r="M4" s="21">
        <v>-2</v>
      </c>
      <c r="N4" s="21">
        <v>-1</v>
      </c>
      <c r="O4" s="25" t="s">
        <v>92</v>
      </c>
      <c r="P4" s="26">
        <v>13959835894</v>
      </c>
    </row>
    <row r="5" spans="1:16" s="2" customFormat="1" ht="17.25" customHeight="1">
      <c r="A5" s="20">
        <v>2</v>
      </c>
      <c r="B5" s="11" t="s">
        <v>93</v>
      </c>
      <c r="C5" s="12">
        <f t="shared" si="1"/>
        <v>-1</v>
      </c>
      <c r="D5" s="12"/>
      <c r="E5" s="12">
        <v>-1</v>
      </c>
      <c r="F5" s="12"/>
      <c r="G5" s="12"/>
      <c r="H5" s="12"/>
      <c r="I5" s="12"/>
      <c r="J5" s="12"/>
      <c r="K5" s="12"/>
      <c r="L5" s="12"/>
      <c r="M5" s="12"/>
      <c r="N5" s="12"/>
      <c r="O5" s="25" t="s">
        <v>94</v>
      </c>
      <c r="P5" s="26">
        <v>13788858968</v>
      </c>
    </row>
    <row r="6" spans="1:16" s="2" customFormat="1" ht="17.25" customHeight="1">
      <c r="A6" s="20">
        <v>3</v>
      </c>
      <c r="B6" s="11" t="s">
        <v>95</v>
      </c>
      <c r="C6" s="12">
        <f t="shared" si="1"/>
        <v>-3</v>
      </c>
      <c r="D6" s="12"/>
      <c r="E6" s="12"/>
      <c r="F6" s="12"/>
      <c r="G6" s="12">
        <v>-2</v>
      </c>
      <c r="H6" s="12"/>
      <c r="I6" s="12"/>
      <c r="J6" s="12"/>
      <c r="K6" s="12"/>
      <c r="L6" s="12"/>
      <c r="M6" s="12">
        <v>-1</v>
      </c>
      <c r="N6" s="12"/>
      <c r="O6" s="25" t="s">
        <v>96</v>
      </c>
      <c r="P6" s="26">
        <v>15960555575</v>
      </c>
    </row>
    <row r="7" spans="1:16" s="2" customFormat="1" ht="17.25" customHeight="1">
      <c r="A7" s="20">
        <v>4</v>
      </c>
      <c r="B7" s="11" t="s">
        <v>97</v>
      </c>
      <c r="C7" s="12">
        <f t="shared" si="1"/>
        <v>-1</v>
      </c>
      <c r="D7" s="12"/>
      <c r="E7" s="12"/>
      <c r="F7" s="12">
        <v>-1</v>
      </c>
      <c r="G7" s="12"/>
      <c r="H7" s="12"/>
      <c r="I7" s="12"/>
      <c r="J7" s="12"/>
      <c r="K7" s="12"/>
      <c r="L7" s="12"/>
      <c r="M7" s="12"/>
      <c r="N7" s="12"/>
      <c r="O7" s="25" t="s">
        <v>98</v>
      </c>
      <c r="P7" s="26">
        <v>18350533139</v>
      </c>
    </row>
    <row r="8" spans="1:16" s="2" customFormat="1" ht="17.25" customHeight="1">
      <c r="A8" s="20">
        <v>5</v>
      </c>
      <c r="B8" s="11" t="s">
        <v>99</v>
      </c>
      <c r="C8" s="12">
        <f t="shared" si="1"/>
        <v>-4</v>
      </c>
      <c r="D8" s="12">
        <v>-1</v>
      </c>
      <c r="E8" s="12">
        <v>-1</v>
      </c>
      <c r="F8" s="12"/>
      <c r="G8" s="12">
        <v>-1</v>
      </c>
      <c r="H8" s="12"/>
      <c r="I8" s="12"/>
      <c r="J8" s="12"/>
      <c r="K8" s="12"/>
      <c r="L8" s="12">
        <v>-1</v>
      </c>
      <c r="M8" s="12"/>
      <c r="N8" s="12"/>
      <c r="O8" s="25" t="s">
        <v>100</v>
      </c>
      <c r="P8" s="26">
        <v>13906995090</v>
      </c>
    </row>
    <row r="9" spans="1:16" s="2" customFormat="1" ht="17.25" customHeight="1">
      <c r="A9" s="20">
        <v>6</v>
      </c>
      <c r="B9" s="11" t="s">
        <v>101</v>
      </c>
      <c r="C9" s="12">
        <f t="shared" si="1"/>
        <v>-1</v>
      </c>
      <c r="D9" s="12"/>
      <c r="E9" s="12"/>
      <c r="F9" s="12">
        <v>-1</v>
      </c>
      <c r="G9" s="12"/>
      <c r="H9" s="12"/>
      <c r="I9" s="12"/>
      <c r="J9" s="12"/>
      <c r="K9" s="12"/>
      <c r="L9" s="12"/>
      <c r="M9" s="12"/>
      <c r="N9" s="12"/>
      <c r="O9" s="25" t="s">
        <v>102</v>
      </c>
      <c r="P9" s="26">
        <v>18965501163</v>
      </c>
    </row>
    <row r="10" spans="1:16" s="2" customFormat="1" ht="17.25" customHeight="1">
      <c r="A10" s="20">
        <v>7</v>
      </c>
      <c r="B10" s="11" t="s">
        <v>103</v>
      </c>
      <c r="C10" s="12">
        <f t="shared" si="1"/>
        <v>-2</v>
      </c>
      <c r="D10" s="12">
        <v>-1</v>
      </c>
      <c r="E10" s="12"/>
      <c r="F10" s="12"/>
      <c r="G10" s="12"/>
      <c r="H10" s="12">
        <v>-1</v>
      </c>
      <c r="I10" s="12"/>
      <c r="J10" s="12"/>
      <c r="K10" s="12"/>
      <c r="M10" s="12"/>
      <c r="N10" s="12"/>
      <c r="O10" s="25" t="s">
        <v>104</v>
      </c>
      <c r="P10" s="26">
        <v>18160990801</v>
      </c>
    </row>
    <row r="11" spans="1:16" s="2" customFormat="1" ht="17.25" customHeight="1">
      <c r="A11" s="20">
        <v>8</v>
      </c>
      <c r="B11" s="11" t="s">
        <v>105</v>
      </c>
      <c r="C11" s="12">
        <f t="shared" si="1"/>
        <v>-8</v>
      </c>
      <c r="D11" s="12">
        <v>-2</v>
      </c>
      <c r="E11" s="12">
        <v>-1</v>
      </c>
      <c r="F11" s="12">
        <v>-1</v>
      </c>
      <c r="G11" s="12">
        <v>-2</v>
      </c>
      <c r="H11" s="12">
        <v>-2</v>
      </c>
      <c r="I11" s="12"/>
      <c r="J11" s="12"/>
      <c r="K11" s="12"/>
      <c r="L11" s="12"/>
      <c r="M11" s="12"/>
      <c r="N11" s="12"/>
      <c r="O11" s="25" t="s">
        <v>106</v>
      </c>
      <c r="P11" s="26">
        <v>13506079307</v>
      </c>
    </row>
    <row r="12" spans="1:16" s="2" customFormat="1" ht="17.25" customHeight="1">
      <c r="A12" s="20">
        <v>9</v>
      </c>
      <c r="B12" s="11" t="s">
        <v>107</v>
      </c>
      <c r="C12" s="12">
        <f t="shared" si="1"/>
        <v>-6</v>
      </c>
      <c r="D12" s="12">
        <v>-2</v>
      </c>
      <c r="E12" s="12">
        <v>-1</v>
      </c>
      <c r="F12" s="12"/>
      <c r="G12" s="12"/>
      <c r="H12" s="12"/>
      <c r="I12" s="12">
        <v>-1</v>
      </c>
      <c r="J12" s="12">
        <v>-1</v>
      </c>
      <c r="K12" s="12"/>
      <c r="L12" s="12"/>
      <c r="M12" s="12">
        <v>-1</v>
      </c>
      <c r="N12" s="12"/>
      <c r="O12" s="25" t="s">
        <v>108</v>
      </c>
      <c r="P12" s="26">
        <v>15905907627</v>
      </c>
    </row>
    <row r="13" spans="1:16" s="2" customFormat="1" ht="17.25" customHeight="1">
      <c r="A13" s="20">
        <v>10</v>
      </c>
      <c r="B13" s="22" t="s">
        <v>109</v>
      </c>
      <c r="C13" s="12">
        <f t="shared" si="1"/>
        <v>-5</v>
      </c>
      <c r="D13" s="12">
        <v>-1</v>
      </c>
      <c r="E13" s="12">
        <v>-2</v>
      </c>
      <c r="F13" s="12"/>
      <c r="G13" s="12">
        <v>-2</v>
      </c>
      <c r="H13" s="12"/>
      <c r="I13" s="12"/>
      <c r="J13" s="12"/>
      <c r="K13" s="12"/>
      <c r="L13" s="12"/>
      <c r="M13" s="12"/>
      <c r="N13" s="12"/>
      <c r="O13" s="25" t="s">
        <v>110</v>
      </c>
      <c r="P13" s="26">
        <v>15345957995</v>
      </c>
    </row>
    <row r="14" spans="1:16" s="2" customFormat="1" ht="17.25" customHeight="1">
      <c r="A14" s="20">
        <v>11</v>
      </c>
      <c r="B14" s="11" t="s">
        <v>111</v>
      </c>
      <c r="C14" s="12">
        <f t="shared" si="1"/>
        <v>-7</v>
      </c>
      <c r="D14" s="12">
        <v>-1</v>
      </c>
      <c r="E14" s="12">
        <v>-2</v>
      </c>
      <c r="F14" s="12"/>
      <c r="G14" s="12">
        <v>-1</v>
      </c>
      <c r="H14" s="12"/>
      <c r="I14" s="12">
        <v>-3</v>
      </c>
      <c r="J14" s="12"/>
      <c r="K14" s="12"/>
      <c r="L14" s="12"/>
      <c r="M14" s="12"/>
      <c r="N14" s="12"/>
      <c r="O14" s="25" t="s">
        <v>112</v>
      </c>
      <c r="P14" s="26">
        <v>88128535</v>
      </c>
    </row>
    <row r="15" spans="1:16" s="2" customFormat="1" ht="17.25" customHeight="1">
      <c r="A15" s="20">
        <v>12</v>
      </c>
      <c r="B15" s="23" t="s">
        <v>113</v>
      </c>
      <c r="C15" s="12">
        <f t="shared" si="1"/>
        <v>-4</v>
      </c>
      <c r="D15" s="12">
        <v>-1</v>
      </c>
      <c r="E15" s="12">
        <v>-1</v>
      </c>
      <c r="F15" s="12"/>
      <c r="G15" s="12"/>
      <c r="H15" s="12">
        <v>-1</v>
      </c>
      <c r="I15" s="12"/>
      <c r="J15" s="12"/>
      <c r="K15" s="12"/>
      <c r="L15" s="12"/>
      <c r="M15" s="12">
        <v>-1</v>
      </c>
      <c r="N15" s="12"/>
      <c r="O15" s="25" t="s">
        <v>114</v>
      </c>
      <c r="P15" s="26">
        <v>85195114</v>
      </c>
    </row>
    <row r="16" spans="1:16" s="2" customFormat="1" ht="17.25" customHeight="1">
      <c r="A16" s="20">
        <v>13</v>
      </c>
      <c r="B16" s="11" t="s">
        <v>115</v>
      </c>
      <c r="C16" s="12">
        <f t="shared" si="1"/>
        <v>-16</v>
      </c>
      <c r="D16" s="12">
        <v>-1</v>
      </c>
      <c r="E16" s="12">
        <v>-2</v>
      </c>
      <c r="F16" s="12">
        <v>-1</v>
      </c>
      <c r="G16" s="12">
        <v>-1</v>
      </c>
      <c r="H16" s="12">
        <v>-2</v>
      </c>
      <c r="I16" s="12">
        <v>-3</v>
      </c>
      <c r="J16" s="12">
        <v>-2</v>
      </c>
      <c r="K16" s="12">
        <v>-1</v>
      </c>
      <c r="L16" s="12">
        <v>-2</v>
      </c>
      <c r="M16" s="12">
        <v>-1</v>
      </c>
      <c r="N16" s="12"/>
      <c r="O16" s="25" t="s">
        <v>116</v>
      </c>
      <c r="P16" s="26">
        <v>15906095668</v>
      </c>
    </row>
    <row r="17" spans="1:16" s="2" customFormat="1" ht="17.25" customHeight="1">
      <c r="A17" s="20">
        <v>14</v>
      </c>
      <c r="B17" s="11" t="s">
        <v>117</v>
      </c>
      <c r="C17" s="12">
        <f t="shared" si="1"/>
        <v>-5</v>
      </c>
      <c r="D17" s="12">
        <v>-3</v>
      </c>
      <c r="E17" s="12"/>
      <c r="F17" s="12">
        <v>-1</v>
      </c>
      <c r="G17" s="12"/>
      <c r="H17" s="12"/>
      <c r="I17" s="12">
        <v>-1</v>
      </c>
      <c r="J17" s="12"/>
      <c r="K17" s="12"/>
      <c r="L17" s="12"/>
      <c r="M17" s="12"/>
      <c r="N17" s="12"/>
      <c r="O17" s="25" t="s">
        <v>118</v>
      </c>
      <c r="P17" s="26">
        <v>13600742393</v>
      </c>
    </row>
    <row r="18" spans="1:16" s="2" customFormat="1" ht="17.25" customHeight="1">
      <c r="A18" s="20">
        <v>15</v>
      </c>
      <c r="B18" s="11" t="s">
        <v>119</v>
      </c>
      <c r="C18" s="12">
        <f t="shared" si="1"/>
        <v>-2</v>
      </c>
      <c r="D18" s="12">
        <v>-1</v>
      </c>
      <c r="E18" s="12">
        <v>-1</v>
      </c>
      <c r="F18" s="12"/>
      <c r="G18" s="12"/>
      <c r="H18" s="12"/>
      <c r="I18" s="12"/>
      <c r="J18" s="12"/>
      <c r="K18" s="12"/>
      <c r="L18" s="12"/>
      <c r="M18" s="12"/>
      <c r="N18" s="12"/>
      <c r="O18" s="25" t="s">
        <v>120</v>
      </c>
      <c r="P18" s="26">
        <v>15060919355</v>
      </c>
    </row>
    <row r="19" spans="1:16" s="2" customFormat="1" ht="17.25" customHeight="1">
      <c r="A19" s="20">
        <v>16</v>
      </c>
      <c r="B19" s="11" t="s">
        <v>121</v>
      </c>
      <c r="C19" s="12">
        <f t="shared" si="1"/>
        <v>-20</v>
      </c>
      <c r="D19" s="12">
        <v>-3</v>
      </c>
      <c r="E19" s="12">
        <v>-2</v>
      </c>
      <c r="F19" s="12">
        <v>-8</v>
      </c>
      <c r="G19" s="12"/>
      <c r="H19" s="12"/>
      <c r="I19" s="12">
        <v>-7</v>
      </c>
      <c r="J19" s="12"/>
      <c r="K19" s="12"/>
      <c r="L19" s="12"/>
      <c r="M19" s="12"/>
      <c r="N19" s="12"/>
      <c r="O19" s="25" t="s">
        <v>122</v>
      </c>
      <c r="P19" s="26">
        <v>13959717955</v>
      </c>
    </row>
    <row r="20" spans="1:16" s="2" customFormat="1" ht="17.25" customHeight="1">
      <c r="A20" s="20">
        <v>17</v>
      </c>
      <c r="B20" s="11" t="s">
        <v>123</v>
      </c>
      <c r="C20" s="12">
        <f t="shared" si="1"/>
        <v>-34</v>
      </c>
      <c r="D20" s="12">
        <v>-5</v>
      </c>
      <c r="E20" s="12">
        <v>-5</v>
      </c>
      <c r="F20" s="12">
        <v>-4</v>
      </c>
      <c r="G20" s="12">
        <v>-5</v>
      </c>
      <c r="H20" s="12">
        <v>-3</v>
      </c>
      <c r="I20" s="12">
        <v>-3</v>
      </c>
      <c r="J20" s="12">
        <v>-2</v>
      </c>
      <c r="K20" s="12">
        <v>-2</v>
      </c>
      <c r="L20" s="12">
        <v>-3</v>
      </c>
      <c r="M20" s="12">
        <v>-2</v>
      </c>
      <c r="N20" s="12"/>
      <c r="O20" s="25" t="s">
        <v>124</v>
      </c>
      <c r="P20" s="26">
        <v>13600743151</v>
      </c>
    </row>
    <row r="21" spans="1:16" s="2" customFormat="1" ht="17.25" customHeight="1">
      <c r="A21" s="20">
        <v>18</v>
      </c>
      <c r="B21" s="11" t="s">
        <v>125</v>
      </c>
      <c r="C21" s="12">
        <f t="shared" si="1"/>
        <v>-15</v>
      </c>
      <c r="D21" s="12">
        <v>-3</v>
      </c>
      <c r="E21" s="12">
        <v>-3</v>
      </c>
      <c r="F21" s="12">
        <v>-4</v>
      </c>
      <c r="G21" s="12">
        <v>-1</v>
      </c>
      <c r="H21" s="12">
        <v>-2</v>
      </c>
      <c r="I21" s="12">
        <v>-2</v>
      </c>
      <c r="J21" s="12"/>
      <c r="K21" s="12"/>
      <c r="L21" s="12"/>
      <c r="M21" s="12"/>
      <c r="N21" s="12"/>
      <c r="O21" s="25" t="s">
        <v>126</v>
      </c>
      <c r="P21" s="26">
        <v>15959579303</v>
      </c>
    </row>
    <row r="22" spans="1:16" s="2" customFormat="1" ht="17.25" customHeight="1">
      <c r="A22" s="20">
        <v>20</v>
      </c>
      <c r="B22" s="11" t="s">
        <v>127</v>
      </c>
      <c r="C22" s="12">
        <f t="shared" si="1"/>
        <v>-35</v>
      </c>
      <c r="D22" s="12">
        <v>-5</v>
      </c>
      <c r="E22" s="12">
        <v>-4</v>
      </c>
      <c r="F22" s="12">
        <v>-5</v>
      </c>
      <c r="G22" s="12">
        <v>-3</v>
      </c>
      <c r="H22" s="12">
        <v>-5</v>
      </c>
      <c r="I22" s="12">
        <v>-6</v>
      </c>
      <c r="J22" s="12">
        <v>-4</v>
      </c>
      <c r="K22" s="12">
        <v>-1</v>
      </c>
      <c r="L22" s="12">
        <v>-1</v>
      </c>
      <c r="M22" s="12">
        <v>-1</v>
      </c>
      <c r="N22" s="12"/>
      <c r="O22" s="10" t="s">
        <v>128</v>
      </c>
      <c r="P22" s="13">
        <v>13805957881</v>
      </c>
    </row>
    <row r="23" spans="1:16" s="2" customFormat="1" ht="17.25" customHeight="1">
      <c r="A23" s="20">
        <v>21</v>
      </c>
      <c r="B23" s="11" t="s">
        <v>129</v>
      </c>
      <c r="C23" s="12">
        <f t="shared" si="1"/>
        <v>-12</v>
      </c>
      <c r="D23" s="12">
        <v>-5</v>
      </c>
      <c r="E23" s="12">
        <v>-2</v>
      </c>
      <c r="F23" s="12">
        <v>-2</v>
      </c>
      <c r="G23" s="12">
        <v>-1</v>
      </c>
      <c r="H23" s="12">
        <v>-1</v>
      </c>
      <c r="I23" s="12"/>
      <c r="J23" s="12"/>
      <c r="K23" s="12"/>
      <c r="L23" s="12"/>
      <c r="M23" s="12">
        <v>-1</v>
      </c>
      <c r="N23" s="12"/>
      <c r="O23" s="10" t="s">
        <v>130</v>
      </c>
      <c r="P23" s="13">
        <v>13506060848</v>
      </c>
    </row>
  </sheetData>
  <sheetProtection/>
  <autoFilter ref="A2:P23"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4" sqref="C24"/>
    </sheetView>
  </sheetViews>
  <sheetFormatPr defaultColWidth="9.00390625" defaultRowHeight="14.25"/>
  <cols>
    <col min="1" max="1" width="6.375" style="3" customWidth="1"/>
    <col min="2" max="2" width="19.125" style="3" customWidth="1"/>
    <col min="3" max="3" width="12.125" style="3" customWidth="1"/>
    <col min="4" max="4" width="11.375" style="4" customWidth="1"/>
    <col min="5" max="5" width="18.25390625" style="4" customWidth="1"/>
    <col min="6" max="8" width="9.00390625" style="3" customWidth="1"/>
    <col min="9" max="9" width="14.125" style="3" customWidth="1"/>
    <col min="10" max="16384" width="9.00390625" style="3" customWidth="1"/>
  </cols>
  <sheetData>
    <row r="1" spans="1:5" ht="32.25" customHeight="1">
      <c r="A1" s="42" t="s">
        <v>152</v>
      </c>
      <c r="B1" s="42"/>
      <c r="C1" s="42"/>
      <c r="D1" s="42"/>
      <c r="E1" s="42"/>
    </row>
    <row r="2" spans="1:5" s="1" customFormat="1" ht="20.25" customHeight="1">
      <c r="A2" s="5" t="s">
        <v>1</v>
      </c>
      <c r="B2" s="5" t="s">
        <v>2</v>
      </c>
      <c r="C2" s="5" t="s">
        <v>131</v>
      </c>
      <c r="D2" s="5" t="s">
        <v>25</v>
      </c>
      <c r="E2" s="5" t="s">
        <v>26</v>
      </c>
    </row>
    <row r="3" spans="1:5" s="1" customFormat="1" ht="20.25" customHeight="1">
      <c r="A3" s="6">
        <v>0</v>
      </c>
      <c r="B3" s="7" t="s">
        <v>145</v>
      </c>
      <c r="C3" s="8">
        <f>SUM(C4:C15)</f>
        <v>-62</v>
      </c>
      <c r="D3" s="9"/>
      <c r="E3" s="9"/>
    </row>
    <row r="4" spans="1:5" s="2" customFormat="1" ht="20.25" customHeight="1">
      <c r="A4" s="10">
        <v>1</v>
      </c>
      <c r="B4" s="11" t="s">
        <v>132</v>
      </c>
      <c r="C4" s="12">
        <v>-4</v>
      </c>
      <c r="D4" s="9" t="s">
        <v>133</v>
      </c>
      <c r="E4" s="13">
        <v>13599270202</v>
      </c>
    </row>
    <row r="5" spans="1:5" s="2" customFormat="1" ht="20.25" customHeight="1">
      <c r="A5" s="10">
        <v>2</v>
      </c>
      <c r="B5" s="11" t="s">
        <v>134</v>
      </c>
      <c r="C5" s="12">
        <v>-5</v>
      </c>
      <c r="D5" s="9" t="s">
        <v>106</v>
      </c>
      <c r="E5" s="13">
        <v>13506079307</v>
      </c>
    </row>
    <row r="6" spans="1:5" s="2" customFormat="1" ht="20.25" customHeight="1">
      <c r="A6" s="10">
        <v>3</v>
      </c>
      <c r="B6" s="11" t="s">
        <v>135</v>
      </c>
      <c r="C6" s="12">
        <v>-3</v>
      </c>
      <c r="D6" s="9" t="s">
        <v>108</v>
      </c>
      <c r="E6" s="13">
        <v>15905907627</v>
      </c>
    </row>
    <row r="7" spans="1:5" s="2" customFormat="1" ht="20.25" customHeight="1">
      <c r="A7" s="10">
        <v>4</v>
      </c>
      <c r="B7" s="11" t="s">
        <v>136</v>
      </c>
      <c r="C7" s="12">
        <v>-2</v>
      </c>
      <c r="D7" s="9" t="s">
        <v>110</v>
      </c>
      <c r="E7" s="13">
        <v>15345957995</v>
      </c>
    </row>
    <row r="8" spans="1:5" s="2" customFormat="1" ht="20.25" customHeight="1">
      <c r="A8" s="10">
        <v>5</v>
      </c>
      <c r="B8" s="11" t="s">
        <v>137</v>
      </c>
      <c r="C8" s="12">
        <v>-7</v>
      </c>
      <c r="D8" s="9" t="s">
        <v>138</v>
      </c>
      <c r="E8" s="13">
        <v>18960262889</v>
      </c>
    </row>
    <row r="9" spans="1:5" s="2" customFormat="1" ht="20.25" customHeight="1">
      <c r="A9" s="10">
        <v>6</v>
      </c>
      <c r="B9" s="11" t="s">
        <v>113</v>
      </c>
      <c r="C9" s="12">
        <v>-7</v>
      </c>
      <c r="D9" s="9" t="s">
        <v>114</v>
      </c>
      <c r="E9" s="13">
        <v>85195114</v>
      </c>
    </row>
    <row r="10" spans="1:5" s="2" customFormat="1" ht="20.25" customHeight="1">
      <c r="A10" s="10">
        <v>7</v>
      </c>
      <c r="B10" s="11" t="s">
        <v>139</v>
      </c>
      <c r="C10" s="12">
        <v>-1</v>
      </c>
      <c r="D10" s="9" t="s">
        <v>118</v>
      </c>
      <c r="E10" s="13">
        <v>13600742393</v>
      </c>
    </row>
    <row r="11" spans="1:5" s="2" customFormat="1" ht="20.25" customHeight="1">
      <c r="A11" s="10">
        <v>8</v>
      </c>
      <c r="B11" s="11" t="s">
        <v>140</v>
      </c>
      <c r="C11" s="12">
        <v>-5</v>
      </c>
      <c r="D11" s="9" t="s">
        <v>124</v>
      </c>
      <c r="E11" s="13">
        <v>13600743151</v>
      </c>
    </row>
    <row r="12" spans="1:5" s="2" customFormat="1" ht="20.25" customHeight="1">
      <c r="A12" s="10">
        <v>9</v>
      </c>
      <c r="B12" s="11" t="s">
        <v>143</v>
      </c>
      <c r="C12" s="12">
        <v>-1</v>
      </c>
      <c r="D12" s="10" t="s">
        <v>122</v>
      </c>
      <c r="E12" s="13">
        <v>13959717955</v>
      </c>
    </row>
    <row r="13" spans="1:5" s="2" customFormat="1" ht="20.25" customHeight="1">
      <c r="A13" s="10">
        <v>10</v>
      </c>
      <c r="B13" s="11" t="s">
        <v>149</v>
      </c>
      <c r="C13" s="12">
        <v>-1</v>
      </c>
      <c r="D13" s="9" t="s">
        <v>150</v>
      </c>
      <c r="E13" s="13" t="s">
        <v>151</v>
      </c>
    </row>
    <row r="14" spans="1:5" s="2" customFormat="1" ht="20.25" customHeight="1">
      <c r="A14" s="10">
        <v>11</v>
      </c>
      <c r="B14" s="11" t="s">
        <v>141</v>
      </c>
      <c r="C14" s="12">
        <v>-5</v>
      </c>
      <c r="D14" s="9" t="s">
        <v>128</v>
      </c>
      <c r="E14" s="13">
        <v>13805957881</v>
      </c>
    </row>
    <row r="15" spans="1:5" s="2" customFormat="1" ht="20.25" customHeight="1">
      <c r="A15" s="10">
        <v>12</v>
      </c>
      <c r="B15" s="11" t="s">
        <v>142</v>
      </c>
      <c r="C15" s="12">
        <v>-21</v>
      </c>
      <c r="D15" s="9" t="s">
        <v>130</v>
      </c>
      <c r="E15" s="13">
        <v>13506060848</v>
      </c>
    </row>
    <row r="16" spans="1:5" s="2" customFormat="1" ht="16.5" customHeight="1">
      <c r="A16" s="3"/>
      <c r="B16" s="3"/>
      <c r="C16" s="3"/>
      <c r="D16" s="4"/>
      <c r="E16" s="4"/>
    </row>
  </sheetData>
  <sheetProtection/>
  <autoFilter ref="A2:E15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陈海滩</dc:creator>
  <cp:keywords/>
  <dc:description/>
  <cp:lastModifiedBy>somebody</cp:lastModifiedBy>
  <cp:lastPrinted>2019-08-12T06:14:02Z</cp:lastPrinted>
  <dcterms:created xsi:type="dcterms:W3CDTF">2019-08-07T02:41:06Z</dcterms:created>
  <dcterms:modified xsi:type="dcterms:W3CDTF">2019-08-29T14:51:12Z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