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成绩公示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<sst xmlns="http://schemas.openxmlformats.org/spreadsheetml/2006/main" count="48" uniqueCount="38">
  <si>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应聘岗位</t>
  </si>
  <si>
    <t>岗位编码</t>
  </si>
  <si>
    <t>资格审查总得分</t>
  </si>
  <si>
    <t>面试得分</t>
  </si>
  <si>
    <t>考试总成绩</t>
  </si>
  <si>
    <t>岗位排名</t>
  </si>
  <si>
    <t>备注</t>
  </si>
  <si>
    <t>面试序号</t>
  </si>
  <si>
    <t>招聘单位</t>
  </si>
  <si>
    <t>盐源中学</t>
  </si>
  <si>
    <t>盐源县民族中学</t>
  </si>
  <si>
    <t>盐源县职业中学</t>
  </si>
  <si>
    <t>盐源县人民医院</t>
  </si>
  <si>
    <t>盐源县中医院</t>
  </si>
  <si>
    <t>盐源县疾病预防控制中心</t>
  </si>
  <si>
    <t>高中地理教师</t>
  </si>
  <si>
    <t>高中政治教师</t>
  </si>
  <si>
    <t>高中生物教师</t>
  </si>
  <si>
    <t>语文教师</t>
  </si>
  <si>
    <t>心内科医师</t>
  </si>
  <si>
    <t>外科医生</t>
  </si>
  <si>
    <t>工作人员（文秘或计算机专业）</t>
  </si>
  <si>
    <t>公共卫生</t>
  </si>
  <si>
    <t>面试折合得分</t>
  </si>
  <si>
    <t>二组第6号</t>
  </si>
  <si>
    <t>二组第5号</t>
  </si>
  <si>
    <t>二组第4号</t>
  </si>
  <si>
    <t>二组第2号</t>
  </si>
  <si>
    <t>二组第1号</t>
  </si>
  <si>
    <t>二组第3号</t>
  </si>
  <si>
    <t>一组第1号</t>
  </si>
  <si>
    <t>一组第2号</t>
  </si>
  <si>
    <t>一组第3号</t>
  </si>
  <si>
    <t>一组第4号</t>
  </si>
  <si>
    <t>一组第6号</t>
  </si>
  <si>
    <t>一组第5号</t>
  </si>
  <si>
    <t>“千名英才•智汇凉山”引才2019年盐源县第一批引才考试总成绩及岗位排名公示表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</si>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</sst>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0_);[Red]\(0\)"/>
    <numFmt numFmtId="182" formatCode="0.00_);[Red]\(0.00\)"/>
    <numFmt numFmtId="183" formatCode="0.00_ "/>
  </numFmts>
  <fonts count="24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8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workbookViewId="0" topLeftCell="A1">
      <selection activeCell="M10" sqref="M10"/>
    </sheetView>
  </sheetViews>
  <sheetFormatPr defaultColWidth="9.00390625" defaultRowHeight="14.25"/>
  <cols>
    <col min="1" max="1" width="3.625" style="0" customWidth="1"/>
    <col min="2" max="2" width="15.50390625" style="0" customWidth="1"/>
    <col min="3" max="3" width="11.75390625" style="0" customWidth="1"/>
    <col min="4" max="5" width="9.00390625" style="0" customWidth="1"/>
    <col min="6" max="6" width="7.50390625" style="0" customWidth="1"/>
    <col min="7" max="7" width="6.00390625" style="0" customWidth="1"/>
    <col min="8" max="8" width="7.00390625" style="0" customWidth="1"/>
    <col min="9" max="9" width="7.875" style="0" customWidth="1"/>
    <col min="10" max="11" width="5.25390625" style="0" customWidth="1"/>
  </cols>
  <sheetData>
    <row r="1" spans="1:11" ht="84.75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46.5" customHeight="1">
      <c r="A2" s="7" t="s">
        <v>37</v>
      </c>
      <c r="B2" s="7" t="s">
        <v>8</v>
      </c>
      <c r="C2" s="8" t="s">
        <v>0</v>
      </c>
      <c r="D2" s="8" t="s">
        <v>1</v>
      </c>
      <c r="E2" s="8" t="s">
        <v>7</v>
      </c>
      <c r="F2" s="7" t="s">
        <v>2</v>
      </c>
      <c r="G2" s="8" t="s">
        <v>3</v>
      </c>
      <c r="H2" s="8" t="s">
        <v>23</v>
      </c>
      <c r="I2" s="8" t="s">
        <v>4</v>
      </c>
      <c r="J2" s="7" t="s">
        <v>5</v>
      </c>
      <c r="K2" s="7" t="s">
        <v>6</v>
      </c>
    </row>
    <row r="3" spans="1:11" s="2" customFormat="1" ht="39" customHeight="1">
      <c r="A3" s="14">
        <v>1</v>
      </c>
      <c r="B3" s="5" t="s">
        <v>9</v>
      </c>
      <c r="C3" s="4" t="s">
        <v>15</v>
      </c>
      <c r="D3" s="4">
        <v>1902093</v>
      </c>
      <c r="E3" s="4" t="s">
        <v>35</v>
      </c>
      <c r="F3" s="9">
        <v>16</v>
      </c>
      <c r="G3" s="9">
        <v>83</v>
      </c>
      <c r="H3" s="9">
        <f aca="true" t="shared" si="0" ref="H3:H14">G3*0.8</f>
        <v>66.4</v>
      </c>
      <c r="I3" s="10">
        <f aca="true" t="shared" si="1" ref="I3:I14">F3+H3</f>
        <v>82.4</v>
      </c>
      <c r="J3" s="10">
        <v>1</v>
      </c>
      <c r="K3" s="11"/>
    </row>
    <row r="4" spans="1:11" s="2" customFormat="1" ht="39" customHeight="1">
      <c r="A4" s="14">
        <v>2</v>
      </c>
      <c r="B4" s="5" t="s">
        <v>9</v>
      </c>
      <c r="C4" s="5" t="s">
        <v>16</v>
      </c>
      <c r="D4" s="5">
        <v>1902094</v>
      </c>
      <c r="E4" s="4" t="s">
        <v>34</v>
      </c>
      <c r="F4" s="9">
        <v>16</v>
      </c>
      <c r="G4" s="12">
        <v>63.2</v>
      </c>
      <c r="H4" s="9">
        <f t="shared" si="0"/>
        <v>50.56</v>
      </c>
      <c r="I4" s="10">
        <f t="shared" si="1"/>
        <v>66.56</v>
      </c>
      <c r="J4" s="10">
        <v>1</v>
      </c>
      <c r="K4" s="11"/>
    </row>
    <row r="5" spans="1:11" s="3" customFormat="1" ht="39" customHeight="1">
      <c r="A5" s="14">
        <v>3</v>
      </c>
      <c r="B5" s="5" t="s">
        <v>10</v>
      </c>
      <c r="C5" s="4" t="s">
        <v>17</v>
      </c>
      <c r="D5" s="4">
        <v>1902098</v>
      </c>
      <c r="E5" s="4" t="s">
        <v>33</v>
      </c>
      <c r="F5" s="12">
        <v>16</v>
      </c>
      <c r="G5" s="9">
        <v>74.6</v>
      </c>
      <c r="H5" s="9">
        <f t="shared" si="0"/>
        <v>59.68</v>
      </c>
      <c r="I5" s="10">
        <f t="shared" si="1"/>
        <v>75.68</v>
      </c>
      <c r="J5" s="12">
        <v>1</v>
      </c>
      <c r="K5" s="12"/>
    </row>
    <row r="6" spans="1:11" s="2" customFormat="1" ht="39" customHeight="1">
      <c r="A6" s="14">
        <v>4</v>
      </c>
      <c r="B6" s="5" t="s">
        <v>11</v>
      </c>
      <c r="C6" s="4" t="s">
        <v>18</v>
      </c>
      <c r="D6" s="4">
        <v>1902099</v>
      </c>
      <c r="E6" s="4" t="s">
        <v>32</v>
      </c>
      <c r="F6" s="9">
        <v>18</v>
      </c>
      <c r="G6" s="9">
        <v>70.8</v>
      </c>
      <c r="H6" s="9">
        <f>G6*0.8</f>
        <v>56.64</v>
      </c>
      <c r="I6" s="10">
        <f t="shared" si="1"/>
        <v>74.64</v>
      </c>
      <c r="J6" s="10">
        <v>1</v>
      </c>
      <c r="K6" s="11"/>
    </row>
    <row r="7" spans="1:11" s="2" customFormat="1" ht="39" customHeight="1">
      <c r="A7" s="14">
        <v>5</v>
      </c>
      <c r="B7" s="5" t="s">
        <v>11</v>
      </c>
      <c r="C7" s="4" t="s">
        <v>18</v>
      </c>
      <c r="D7" s="4">
        <v>1902099</v>
      </c>
      <c r="E7" s="4" t="s">
        <v>30</v>
      </c>
      <c r="F7" s="9">
        <v>18</v>
      </c>
      <c r="G7" s="9">
        <v>54</v>
      </c>
      <c r="H7" s="9">
        <f t="shared" si="0"/>
        <v>43.2</v>
      </c>
      <c r="I7" s="10">
        <f t="shared" si="1"/>
        <v>61.2</v>
      </c>
      <c r="J7" s="10">
        <v>2</v>
      </c>
      <c r="K7" s="11"/>
    </row>
    <row r="8" spans="1:11" s="2" customFormat="1" ht="39" customHeight="1">
      <c r="A8" s="14">
        <v>6</v>
      </c>
      <c r="B8" s="5" t="s">
        <v>11</v>
      </c>
      <c r="C8" s="4" t="s">
        <v>18</v>
      </c>
      <c r="D8" s="4">
        <v>1902099</v>
      </c>
      <c r="E8" s="4" t="s">
        <v>31</v>
      </c>
      <c r="F8" s="9">
        <v>16</v>
      </c>
      <c r="G8" s="9">
        <v>44.6</v>
      </c>
      <c r="H8" s="9">
        <f t="shared" si="0"/>
        <v>35.68</v>
      </c>
      <c r="I8" s="10">
        <f t="shared" si="1"/>
        <v>51.68</v>
      </c>
      <c r="J8" s="10">
        <v>3</v>
      </c>
      <c r="K8" s="10"/>
    </row>
    <row r="9" spans="1:11" s="2" customFormat="1" ht="39" customHeight="1">
      <c r="A9" s="14">
        <v>7</v>
      </c>
      <c r="B9" s="5" t="s">
        <v>12</v>
      </c>
      <c r="C9" s="4" t="s">
        <v>19</v>
      </c>
      <c r="D9" s="4">
        <v>1901122</v>
      </c>
      <c r="E9" s="4" t="s">
        <v>24</v>
      </c>
      <c r="F9" s="9">
        <v>14</v>
      </c>
      <c r="G9" s="9">
        <v>68.8</v>
      </c>
      <c r="H9" s="9">
        <f t="shared" si="0"/>
        <v>55.04</v>
      </c>
      <c r="I9" s="9">
        <f t="shared" si="1"/>
        <v>69.03999999999999</v>
      </c>
      <c r="J9" s="10">
        <v>1</v>
      </c>
      <c r="K9" s="11"/>
    </row>
    <row r="10" spans="1:11" s="2" customFormat="1" ht="39" customHeight="1">
      <c r="A10" s="14">
        <v>8</v>
      </c>
      <c r="B10" s="5" t="s">
        <v>13</v>
      </c>
      <c r="C10" s="4" t="s">
        <v>20</v>
      </c>
      <c r="D10" s="4">
        <v>1901131</v>
      </c>
      <c r="E10" s="4" t="s">
        <v>25</v>
      </c>
      <c r="F10" s="9">
        <v>18</v>
      </c>
      <c r="G10" s="9">
        <v>73.2</v>
      </c>
      <c r="H10" s="9">
        <f t="shared" si="0"/>
        <v>58.56</v>
      </c>
      <c r="I10" s="9">
        <f t="shared" si="1"/>
        <v>76.56</v>
      </c>
      <c r="J10" s="10">
        <v>1</v>
      </c>
      <c r="K10" s="11"/>
    </row>
    <row r="11" spans="1:11" s="2" customFormat="1" ht="45.75" customHeight="1">
      <c r="A11" s="14">
        <v>9</v>
      </c>
      <c r="B11" s="5" t="s">
        <v>14</v>
      </c>
      <c r="C11" s="6" t="s">
        <v>21</v>
      </c>
      <c r="D11" s="4">
        <v>1901132</v>
      </c>
      <c r="E11" s="4" t="s">
        <v>27</v>
      </c>
      <c r="F11" s="9">
        <v>16</v>
      </c>
      <c r="G11" s="9">
        <v>85</v>
      </c>
      <c r="H11" s="9">
        <f t="shared" si="0"/>
        <v>68</v>
      </c>
      <c r="I11" s="9">
        <f t="shared" si="1"/>
        <v>84</v>
      </c>
      <c r="J11" s="10">
        <v>1</v>
      </c>
      <c r="K11" s="11"/>
    </row>
    <row r="12" spans="1:11" s="2" customFormat="1" ht="45.75" customHeight="1">
      <c r="A12" s="14">
        <v>10</v>
      </c>
      <c r="B12" s="5" t="s">
        <v>14</v>
      </c>
      <c r="C12" s="6" t="s">
        <v>21</v>
      </c>
      <c r="D12" s="4">
        <v>1901132</v>
      </c>
      <c r="E12" s="4" t="s">
        <v>28</v>
      </c>
      <c r="F12" s="9">
        <v>16</v>
      </c>
      <c r="G12" s="9">
        <v>74.4</v>
      </c>
      <c r="H12" s="9">
        <f t="shared" si="0"/>
        <v>59.52000000000001</v>
      </c>
      <c r="I12" s="9">
        <f t="shared" si="1"/>
        <v>75.52000000000001</v>
      </c>
      <c r="J12" s="10">
        <v>2</v>
      </c>
      <c r="K12" s="11"/>
    </row>
    <row r="13" spans="1:11" s="2" customFormat="1" ht="45.75" customHeight="1">
      <c r="A13" s="14">
        <v>11</v>
      </c>
      <c r="B13" s="5" t="s">
        <v>14</v>
      </c>
      <c r="C13" s="6" t="s">
        <v>21</v>
      </c>
      <c r="D13" s="4">
        <v>1901132</v>
      </c>
      <c r="E13" s="4" t="s">
        <v>29</v>
      </c>
      <c r="F13" s="9">
        <v>16</v>
      </c>
      <c r="G13" s="9">
        <v>63.4</v>
      </c>
      <c r="H13" s="9">
        <f t="shared" si="0"/>
        <v>50.72</v>
      </c>
      <c r="I13" s="9">
        <f t="shared" si="1"/>
        <v>66.72</v>
      </c>
      <c r="J13" s="10">
        <v>3</v>
      </c>
      <c r="K13" s="11"/>
    </row>
    <row r="14" spans="1:11" s="2" customFormat="1" ht="45.75" customHeight="1">
      <c r="A14" s="14">
        <v>12</v>
      </c>
      <c r="B14" s="5" t="s">
        <v>14</v>
      </c>
      <c r="C14" s="4" t="s">
        <v>22</v>
      </c>
      <c r="D14" s="4">
        <v>1901133</v>
      </c>
      <c r="E14" s="4" t="s">
        <v>26</v>
      </c>
      <c r="F14" s="9">
        <v>16</v>
      </c>
      <c r="G14" s="9">
        <v>81.4</v>
      </c>
      <c r="H14" s="9">
        <f t="shared" si="0"/>
        <v>65.12</v>
      </c>
      <c r="I14" s="9">
        <f t="shared" si="1"/>
        <v>81.12</v>
      </c>
      <c r="J14" s="10">
        <v>1</v>
      </c>
      <c r="K14" s="11"/>
    </row>
  </sheetData>
  <sheetProtection/>
  <mergeCells count="1">
    <mergeCell ref="A1:K1"/>
  </mergeCells>
  <printOptions/>
  <pageMargins left="0.39" right="0.4" top="0.77" bottom="0.8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2019-08-30T07:56:30Z</cp:lastPrinted>
  <dcterms:created xsi:type="dcterms:W3CDTF">2016-12-06T02:04:38Z</dcterms:created>
  <dcterms:modified xsi:type="dcterms:W3CDTF">2019-08-30T08:04:22Z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