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<sst xmlns="http://schemas.openxmlformats.org/spreadsheetml/2006/main" count="189" uniqueCount="110">
  <si>
    <t>2019年集安市事业单位公开招聘急需紧缺人才总成绩</t>
  </si>
  <si>
    <t>序号</t>
  </si>
  <si>
    <t>报考单位</t>
  </si>
  <si>
    <t>报考岗位</t>
  </si>
  <si>
    <t>姓名</t>
  </si>
  <si>
    <t>结构化面试
成绩</t>
  </si>
  <si>
    <t>结构化面试
折算成绩</t>
  </si>
  <si>
    <t>专业知识
成绩</t>
  </si>
  <si>
    <t>专业知识
折算成绩</t>
  </si>
  <si>
    <t>总成绩</t>
  </si>
  <si>
    <t>集安市少年儿童
体育学校</t>
  </si>
  <si>
    <t>教练员</t>
  </si>
  <si>
    <t>张晓爽</t>
  </si>
  <si>
    <t>65.80</t>
  </si>
  <si>
    <t>64.8</t>
  </si>
  <si>
    <t>集安市第一中学</t>
  </si>
  <si>
    <t>高中体育教师</t>
  </si>
  <si>
    <t>刘霖</t>
  </si>
  <si>
    <t>80.60</t>
  </si>
  <si>
    <t>84.2</t>
  </si>
  <si>
    <t>姜震</t>
  </si>
  <si>
    <t>72.70</t>
  </si>
  <si>
    <t>81.7</t>
  </si>
  <si>
    <t>陆冠男</t>
  </si>
  <si>
    <t>72.50</t>
  </si>
  <si>
    <t>79</t>
  </si>
  <si>
    <t>高中生物教师</t>
  </si>
  <si>
    <t>张晓月</t>
  </si>
  <si>
    <t>73.10</t>
  </si>
  <si>
    <t>68.8</t>
  </si>
  <si>
    <t>王子君</t>
  </si>
  <si>
    <t>76.70</t>
  </si>
  <si>
    <t>缺考</t>
  </si>
  <si>
    <t>高中信息技术教师</t>
  </si>
  <si>
    <t>尹良亮</t>
  </si>
  <si>
    <t>74.50</t>
  </si>
  <si>
    <t>75.4</t>
  </si>
  <si>
    <t>集安市职业教育中心</t>
  </si>
  <si>
    <t>高中地理教师</t>
  </si>
  <si>
    <t>李由</t>
  </si>
  <si>
    <t>75.70</t>
  </si>
  <si>
    <t>80.6</t>
  </si>
  <si>
    <t>经济学专业教师</t>
  </si>
  <si>
    <t>金宇</t>
  </si>
  <si>
    <t>76.30</t>
  </si>
  <si>
    <t>82.8</t>
  </si>
  <si>
    <t>电子商务专业教师</t>
  </si>
  <si>
    <t>张雯源</t>
  </si>
  <si>
    <t>83.34</t>
  </si>
  <si>
    <t>85</t>
  </si>
  <si>
    <t>孙凤娇</t>
  </si>
  <si>
    <t>75.00</t>
  </si>
  <si>
    <t>0</t>
  </si>
  <si>
    <t>集安市朝鲜族学校</t>
  </si>
  <si>
    <t>初中历史教师</t>
  </si>
  <si>
    <t>金京红</t>
  </si>
  <si>
    <t>67.60</t>
  </si>
  <si>
    <t>83.4</t>
  </si>
  <si>
    <t>小学朝鲜语教师</t>
  </si>
  <si>
    <t>许桂虹</t>
  </si>
  <si>
    <t>71.30</t>
  </si>
  <si>
    <t>86.2</t>
  </si>
  <si>
    <t>牛娜</t>
  </si>
  <si>
    <t>78.74</t>
  </si>
  <si>
    <t>79.6</t>
  </si>
  <si>
    <t>曹红莲</t>
  </si>
  <si>
    <t>74.00</t>
  </si>
  <si>
    <t>73.2</t>
  </si>
  <si>
    <t>集安市融媒体中心</t>
  </si>
  <si>
    <t>融媒体记者</t>
  </si>
  <si>
    <t>耿丹妮</t>
  </si>
  <si>
    <t>谭  鹏</t>
  </si>
  <si>
    <t>赵一霖</t>
  </si>
  <si>
    <t>董星辰</t>
  </si>
  <si>
    <t>崔轶男</t>
  </si>
  <si>
    <t>田晨希</t>
  </si>
  <si>
    <t>陶明蔚</t>
  </si>
  <si>
    <t>栾鸿飞</t>
  </si>
  <si>
    <t>田  野</t>
  </si>
  <si>
    <t>邸心禹</t>
  </si>
  <si>
    <t>陈宇迪</t>
  </si>
  <si>
    <t>田雨婷</t>
  </si>
  <si>
    <t>姜  珊</t>
  </si>
  <si>
    <t>赵  旭</t>
  </si>
  <si>
    <t>张诗唯</t>
  </si>
  <si>
    <t>集安市医院</t>
  </si>
  <si>
    <t>影像医生</t>
  </si>
  <si>
    <t>李亭蔚</t>
  </si>
  <si>
    <t>临床护士</t>
  </si>
  <si>
    <t>郭勋</t>
  </si>
  <si>
    <t>孙微</t>
  </si>
  <si>
    <t>宋其航</t>
  </si>
  <si>
    <t>李佳慧</t>
  </si>
  <si>
    <t>袁琳</t>
  </si>
  <si>
    <t>王莹莹</t>
  </si>
  <si>
    <t>徐鹏</t>
  </si>
  <si>
    <t>张馨文</t>
  </si>
  <si>
    <t>邢硕</t>
  </si>
  <si>
    <t>陈雨杉</t>
  </si>
  <si>
    <t>李萌</t>
  </si>
  <si>
    <t>刘悦</t>
  </si>
  <si>
    <t>马翟</t>
  </si>
  <si>
    <t>集安市中医医院</t>
  </si>
  <si>
    <t>中医医生</t>
  </si>
  <si>
    <t>宋琦</t>
  </si>
  <si>
    <t>集安市机构编制电子政务中心</t>
  </si>
  <si>
    <t>云平台信息维护员</t>
  </si>
  <si>
    <t>邹广晗</t>
  </si>
  <si>
    <t>董佳鑫</t>
  </si>
  <si>
    <t>耿金浩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</si>
</sst>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6.00390625" style="1" customWidth="1"/>
    <col min="2" max="2" width="20.50390625" style="1" customWidth="1"/>
    <col min="3" max="3" width="18.375" style="1" customWidth="1"/>
    <col min="4" max="4" width="12.00390625" style="1" customWidth="1"/>
    <col min="5" max="9" width="12.75390625" style="1" customWidth="1"/>
    <col min="10" max="16384" width="9.00390625" style="1" customWidth="1"/>
  </cols>
  <sheetData>
    <row r="1" spans="1:9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30.75">
      <c r="A3" s="5">
        <v>1</v>
      </c>
      <c r="B3" s="6" t="s">
        <v>10</v>
      </c>
      <c r="C3" s="7" t="s">
        <v>11</v>
      </c>
      <c r="D3" s="7" t="s">
        <v>12</v>
      </c>
      <c r="E3" s="8" t="s">
        <v>13</v>
      </c>
      <c r="F3" s="9">
        <f aca="true" t="shared" si="0" ref="F3:F47">E3*0.4</f>
        <v>26.32</v>
      </c>
      <c r="G3" s="8" t="s">
        <v>14</v>
      </c>
      <c r="H3" s="9">
        <f>G3*0.6</f>
        <v>38.879999999999995</v>
      </c>
      <c r="I3" s="9">
        <f>F3+H3</f>
        <v>65.19999999999999</v>
      </c>
    </row>
    <row r="4" spans="1:9" ht="30" customHeight="1">
      <c r="A4" s="5">
        <v>2</v>
      </c>
      <c r="B4" s="6" t="s">
        <v>15</v>
      </c>
      <c r="C4" s="7" t="s">
        <v>16</v>
      </c>
      <c r="D4" s="7" t="s">
        <v>17</v>
      </c>
      <c r="E4" s="8" t="s">
        <v>18</v>
      </c>
      <c r="F4" s="9">
        <f t="shared" si="0"/>
        <v>32.24</v>
      </c>
      <c r="G4" s="8" t="s">
        <v>19</v>
      </c>
      <c r="H4" s="9">
        <f>G4*0.6</f>
        <v>50.52</v>
      </c>
      <c r="I4" s="9">
        <f>F4+H4</f>
        <v>82.76</v>
      </c>
    </row>
    <row r="5" spans="1:9" ht="30" customHeight="1">
      <c r="A5" s="5">
        <v>3</v>
      </c>
      <c r="B5" s="6" t="s">
        <v>15</v>
      </c>
      <c r="C5" s="7" t="s">
        <v>16</v>
      </c>
      <c r="D5" s="7" t="s">
        <v>20</v>
      </c>
      <c r="E5" s="8" t="s">
        <v>21</v>
      </c>
      <c r="F5" s="9">
        <f t="shared" si="0"/>
        <v>29.080000000000002</v>
      </c>
      <c r="G5" s="8" t="s">
        <v>22</v>
      </c>
      <c r="H5" s="9">
        <f>G5*0.6</f>
        <v>49.02</v>
      </c>
      <c r="I5" s="9">
        <f>F5+H5</f>
        <v>78.10000000000001</v>
      </c>
    </row>
    <row r="6" spans="1:9" ht="30" customHeight="1">
      <c r="A6" s="5">
        <v>4</v>
      </c>
      <c r="B6" s="6" t="s">
        <v>15</v>
      </c>
      <c r="C6" s="7" t="s">
        <v>16</v>
      </c>
      <c r="D6" s="7" t="s">
        <v>23</v>
      </c>
      <c r="E6" s="8" t="s">
        <v>24</v>
      </c>
      <c r="F6" s="9">
        <f t="shared" si="0"/>
        <v>29</v>
      </c>
      <c r="G6" s="8" t="s">
        <v>25</v>
      </c>
      <c r="H6" s="9">
        <f>G6*0.6</f>
        <v>47.4</v>
      </c>
      <c r="I6" s="9">
        <f>F6+H6</f>
        <v>76.4</v>
      </c>
    </row>
    <row r="7" spans="1:9" ht="30" customHeight="1">
      <c r="A7" s="5">
        <v>5</v>
      </c>
      <c r="B7" s="6" t="s">
        <v>15</v>
      </c>
      <c r="C7" s="7" t="s">
        <v>26</v>
      </c>
      <c r="D7" s="7" t="s">
        <v>27</v>
      </c>
      <c r="E7" s="8" t="s">
        <v>28</v>
      </c>
      <c r="F7" s="9">
        <f t="shared" si="0"/>
        <v>29.24</v>
      </c>
      <c r="G7" s="8" t="s">
        <v>29</v>
      </c>
      <c r="H7" s="9">
        <f>G7*0.6</f>
        <v>41.279999999999994</v>
      </c>
      <c r="I7" s="9">
        <f>F7+H7</f>
        <v>70.52</v>
      </c>
    </row>
    <row r="8" spans="1:9" ht="30" customHeight="1">
      <c r="A8" s="5">
        <v>6</v>
      </c>
      <c r="B8" s="6" t="s">
        <v>15</v>
      </c>
      <c r="C8" s="7" t="s">
        <v>26</v>
      </c>
      <c r="D8" s="7" t="s">
        <v>30</v>
      </c>
      <c r="E8" s="8" t="s">
        <v>31</v>
      </c>
      <c r="F8" s="9">
        <f t="shared" si="0"/>
        <v>30.680000000000003</v>
      </c>
      <c r="G8" s="8" t="s">
        <v>32</v>
      </c>
      <c r="H8" s="8" t="s">
        <v>32</v>
      </c>
      <c r="I8" s="9">
        <v>30.68</v>
      </c>
    </row>
    <row r="9" spans="1:9" ht="30" customHeight="1">
      <c r="A9" s="5">
        <v>7</v>
      </c>
      <c r="B9" s="6" t="s">
        <v>15</v>
      </c>
      <c r="C9" s="7" t="s">
        <v>33</v>
      </c>
      <c r="D9" s="7" t="s">
        <v>34</v>
      </c>
      <c r="E9" s="8" t="s">
        <v>35</v>
      </c>
      <c r="F9" s="9">
        <f t="shared" si="0"/>
        <v>29.8</v>
      </c>
      <c r="G9" s="8" t="s">
        <v>36</v>
      </c>
      <c r="H9" s="9">
        <f aca="true" t="shared" si="1" ref="H9:H31">G9*0.6</f>
        <v>45.24</v>
      </c>
      <c r="I9" s="9">
        <f aca="true" t="shared" si="2" ref="I9:I31">F9+H9</f>
        <v>75.04</v>
      </c>
    </row>
    <row r="10" spans="1:9" ht="30" customHeight="1">
      <c r="A10" s="5">
        <v>8</v>
      </c>
      <c r="B10" s="6" t="s">
        <v>37</v>
      </c>
      <c r="C10" s="7" t="s">
        <v>38</v>
      </c>
      <c r="D10" s="7" t="s">
        <v>39</v>
      </c>
      <c r="E10" s="8" t="s">
        <v>40</v>
      </c>
      <c r="F10" s="9">
        <f t="shared" si="0"/>
        <v>30.28</v>
      </c>
      <c r="G10" s="8" t="s">
        <v>41</v>
      </c>
      <c r="H10" s="9">
        <f t="shared" si="1"/>
        <v>48.35999999999999</v>
      </c>
      <c r="I10" s="9">
        <f t="shared" si="2"/>
        <v>78.63999999999999</v>
      </c>
    </row>
    <row r="11" spans="1:9" ht="30" customHeight="1">
      <c r="A11" s="5">
        <v>9</v>
      </c>
      <c r="B11" s="6" t="s">
        <v>37</v>
      </c>
      <c r="C11" s="7" t="s">
        <v>42</v>
      </c>
      <c r="D11" s="7" t="s">
        <v>43</v>
      </c>
      <c r="E11" s="8" t="s">
        <v>44</v>
      </c>
      <c r="F11" s="9">
        <f t="shared" si="0"/>
        <v>30.52</v>
      </c>
      <c r="G11" s="8" t="s">
        <v>45</v>
      </c>
      <c r="H11" s="9">
        <f t="shared" si="1"/>
        <v>49.68</v>
      </c>
      <c r="I11" s="9">
        <f t="shared" si="2"/>
        <v>80.2</v>
      </c>
    </row>
    <row r="12" spans="1:9" ht="30" customHeight="1">
      <c r="A12" s="5">
        <v>10</v>
      </c>
      <c r="B12" s="6" t="s">
        <v>37</v>
      </c>
      <c r="C12" s="7" t="s">
        <v>46</v>
      </c>
      <c r="D12" s="7" t="s">
        <v>47</v>
      </c>
      <c r="E12" s="8" t="s">
        <v>48</v>
      </c>
      <c r="F12" s="9">
        <f t="shared" si="0"/>
        <v>33.336000000000006</v>
      </c>
      <c r="G12" s="8" t="s">
        <v>49</v>
      </c>
      <c r="H12" s="9">
        <f t="shared" si="1"/>
        <v>51</v>
      </c>
      <c r="I12" s="9">
        <f t="shared" si="2"/>
        <v>84.33600000000001</v>
      </c>
    </row>
    <row r="13" spans="1:9" ht="30" customHeight="1">
      <c r="A13" s="5">
        <v>11</v>
      </c>
      <c r="B13" s="6" t="s">
        <v>37</v>
      </c>
      <c r="C13" s="7" t="s">
        <v>46</v>
      </c>
      <c r="D13" s="7" t="s">
        <v>50</v>
      </c>
      <c r="E13" s="8" t="s">
        <v>51</v>
      </c>
      <c r="F13" s="9">
        <f t="shared" si="0"/>
        <v>30</v>
      </c>
      <c r="G13" s="8" t="s">
        <v>52</v>
      </c>
      <c r="H13" s="9">
        <f t="shared" si="1"/>
        <v>0</v>
      </c>
      <c r="I13" s="9">
        <f t="shared" si="2"/>
        <v>30</v>
      </c>
    </row>
    <row r="14" spans="1:9" ht="30" customHeight="1">
      <c r="A14" s="5">
        <v>12</v>
      </c>
      <c r="B14" s="6" t="s">
        <v>53</v>
      </c>
      <c r="C14" s="7" t="s">
        <v>54</v>
      </c>
      <c r="D14" s="7" t="s">
        <v>55</v>
      </c>
      <c r="E14" s="8" t="s">
        <v>56</v>
      </c>
      <c r="F14" s="9">
        <f t="shared" si="0"/>
        <v>27.04</v>
      </c>
      <c r="G14" s="8" t="s">
        <v>57</v>
      </c>
      <c r="H14" s="9">
        <f t="shared" si="1"/>
        <v>50.04</v>
      </c>
      <c r="I14" s="9">
        <f t="shared" si="2"/>
        <v>77.08</v>
      </c>
    </row>
    <row r="15" spans="1:9" ht="30" customHeight="1">
      <c r="A15" s="5">
        <v>13</v>
      </c>
      <c r="B15" s="6" t="s">
        <v>53</v>
      </c>
      <c r="C15" s="7" t="s">
        <v>58</v>
      </c>
      <c r="D15" s="7" t="s">
        <v>59</v>
      </c>
      <c r="E15" s="8" t="s">
        <v>60</v>
      </c>
      <c r="F15" s="9">
        <f t="shared" si="0"/>
        <v>28.52</v>
      </c>
      <c r="G15" s="8" t="s">
        <v>61</v>
      </c>
      <c r="H15" s="9">
        <f t="shared" si="1"/>
        <v>51.72</v>
      </c>
      <c r="I15" s="9">
        <f t="shared" si="2"/>
        <v>80.24</v>
      </c>
    </row>
    <row r="16" spans="1:9" ht="30" customHeight="1">
      <c r="A16" s="5">
        <v>14</v>
      </c>
      <c r="B16" s="6" t="s">
        <v>53</v>
      </c>
      <c r="C16" s="7" t="s">
        <v>58</v>
      </c>
      <c r="D16" s="7" t="s">
        <v>62</v>
      </c>
      <c r="E16" s="8" t="s">
        <v>63</v>
      </c>
      <c r="F16" s="9">
        <f t="shared" si="0"/>
        <v>31.496</v>
      </c>
      <c r="G16" s="8" t="s">
        <v>64</v>
      </c>
      <c r="H16" s="9">
        <f t="shared" si="1"/>
        <v>47.76</v>
      </c>
      <c r="I16" s="9">
        <f t="shared" si="2"/>
        <v>79.256</v>
      </c>
    </row>
    <row r="17" spans="1:9" ht="30" customHeight="1">
      <c r="A17" s="5">
        <v>15</v>
      </c>
      <c r="B17" s="6" t="s">
        <v>53</v>
      </c>
      <c r="C17" s="7" t="s">
        <v>58</v>
      </c>
      <c r="D17" s="7" t="s">
        <v>65</v>
      </c>
      <c r="E17" s="8" t="s">
        <v>66</v>
      </c>
      <c r="F17" s="9">
        <f t="shared" si="0"/>
        <v>29.6</v>
      </c>
      <c r="G17" s="8" t="s">
        <v>67</v>
      </c>
      <c r="H17" s="9">
        <f t="shared" si="1"/>
        <v>43.92</v>
      </c>
      <c r="I17" s="9">
        <f t="shared" si="2"/>
        <v>73.52000000000001</v>
      </c>
    </row>
    <row r="18" spans="1:9" ht="30" customHeight="1">
      <c r="A18" s="5">
        <v>16</v>
      </c>
      <c r="B18" s="3" t="s">
        <v>68</v>
      </c>
      <c r="C18" s="3" t="s">
        <v>69</v>
      </c>
      <c r="D18" s="3" t="s">
        <v>70</v>
      </c>
      <c r="E18" s="10">
        <v>83.4</v>
      </c>
      <c r="F18" s="9">
        <f t="shared" si="0"/>
        <v>33.36000000000001</v>
      </c>
      <c r="G18" s="10">
        <v>85.4</v>
      </c>
      <c r="H18" s="9">
        <f t="shared" si="1"/>
        <v>51.24</v>
      </c>
      <c r="I18" s="9">
        <f t="shared" si="2"/>
        <v>84.60000000000001</v>
      </c>
    </row>
    <row r="19" spans="1:9" ht="30" customHeight="1">
      <c r="A19" s="5">
        <v>17</v>
      </c>
      <c r="B19" s="3" t="s">
        <v>68</v>
      </c>
      <c r="C19" s="3" t="s">
        <v>69</v>
      </c>
      <c r="D19" s="3" t="s">
        <v>71</v>
      </c>
      <c r="E19" s="10">
        <v>85</v>
      </c>
      <c r="F19" s="9">
        <f t="shared" si="0"/>
        <v>34</v>
      </c>
      <c r="G19" s="10">
        <v>83.6</v>
      </c>
      <c r="H19" s="9">
        <f t="shared" si="1"/>
        <v>50.16</v>
      </c>
      <c r="I19" s="9">
        <f t="shared" si="2"/>
        <v>84.16</v>
      </c>
    </row>
    <row r="20" spans="1:9" ht="30" customHeight="1">
      <c r="A20" s="5">
        <v>18</v>
      </c>
      <c r="B20" s="3" t="s">
        <v>68</v>
      </c>
      <c r="C20" s="3" t="s">
        <v>69</v>
      </c>
      <c r="D20" s="3" t="s">
        <v>72</v>
      </c>
      <c r="E20" s="10">
        <v>81.4</v>
      </c>
      <c r="F20" s="9">
        <f t="shared" si="0"/>
        <v>32.56</v>
      </c>
      <c r="G20" s="10">
        <v>85</v>
      </c>
      <c r="H20" s="9">
        <f t="shared" si="1"/>
        <v>51</v>
      </c>
      <c r="I20" s="9">
        <f t="shared" si="2"/>
        <v>83.56</v>
      </c>
    </row>
    <row r="21" spans="1:9" ht="30" customHeight="1">
      <c r="A21" s="5">
        <v>19</v>
      </c>
      <c r="B21" s="3" t="s">
        <v>68</v>
      </c>
      <c r="C21" s="3" t="s">
        <v>69</v>
      </c>
      <c r="D21" s="3" t="s">
        <v>73</v>
      </c>
      <c r="E21" s="10">
        <v>81.4</v>
      </c>
      <c r="F21" s="9">
        <f t="shared" si="0"/>
        <v>32.56</v>
      </c>
      <c r="G21" s="10">
        <v>73.8</v>
      </c>
      <c r="H21" s="9">
        <f t="shared" si="1"/>
        <v>44.279999999999994</v>
      </c>
      <c r="I21" s="9">
        <f t="shared" si="2"/>
        <v>76.84</v>
      </c>
    </row>
    <row r="22" spans="1:9" ht="30" customHeight="1">
      <c r="A22" s="5">
        <v>20</v>
      </c>
      <c r="B22" s="3" t="s">
        <v>68</v>
      </c>
      <c r="C22" s="3" t="s">
        <v>69</v>
      </c>
      <c r="D22" s="3" t="s">
        <v>74</v>
      </c>
      <c r="E22" s="10">
        <v>83</v>
      </c>
      <c r="F22" s="9">
        <f t="shared" si="0"/>
        <v>33.2</v>
      </c>
      <c r="G22" s="10">
        <v>72</v>
      </c>
      <c r="H22" s="9">
        <f t="shared" si="1"/>
        <v>43.199999999999996</v>
      </c>
      <c r="I22" s="9">
        <f t="shared" si="2"/>
        <v>76.4</v>
      </c>
    </row>
    <row r="23" spans="1:9" ht="30" customHeight="1">
      <c r="A23" s="5">
        <v>21</v>
      </c>
      <c r="B23" s="3" t="s">
        <v>68</v>
      </c>
      <c r="C23" s="3" t="s">
        <v>69</v>
      </c>
      <c r="D23" s="3" t="s">
        <v>75</v>
      </c>
      <c r="E23" s="10">
        <v>82.2</v>
      </c>
      <c r="F23" s="9">
        <f t="shared" si="0"/>
        <v>32.88</v>
      </c>
      <c r="G23" s="10">
        <v>72.4</v>
      </c>
      <c r="H23" s="9">
        <f t="shared" si="1"/>
        <v>43.440000000000005</v>
      </c>
      <c r="I23" s="9">
        <f t="shared" si="2"/>
        <v>76.32000000000001</v>
      </c>
    </row>
    <row r="24" spans="1:9" ht="30" customHeight="1">
      <c r="A24" s="5">
        <v>22</v>
      </c>
      <c r="B24" s="3" t="s">
        <v>68</v>
      </c>
      <c r="C24" s="3" t="s">
        <v>69</v>
      </c>
      <c r="D24" s="3" t="s">
        <v>76</v>
      </c>
      <c r="E24" s="10">
        <v>82.2</v>
      </c>
      <c r="F24" s="9">
        <f t="shared" si="0"/>
        <v>32.88</v>
      </c>
      <c r="G24" s="10">
        <v>70.6</v>
      </c>
      <c r="H24" s="9">
        <f t="shared" si="1"/>
        <v>42.35999999999999</v>
      </c>
      <c r="I24" s="9">
        <f t="shared" si="2"/>
        <v>75.24</v>
      </c>
    </row>
    <row r="25" spans="1:9" ht="30" customHeight="1">
      <c r="A25" s="5">
        <v>23</v>
      </c>
      <c r="B25" s="3" t="s">
        <v>68</v>
      </c>
      <c r="C25" s="3" t="s">
        <v>69</v>
      </c>
      <c r="D25" s="3" t="s">
        <v>77</v>
      </c>
      <c r="E25" s="10">
        <v>83.2</v>
      </c>
      <c r="F25" s="9">
        <f t="shared" si="0"/>
        <v>33.28</v>
      </c>
      <c r="G25" s="10">
        <v>66.4</v>
      </c>
      <c r="H25" s="9">
        <f t="shared" si="1"/>
        <v>39.84</v>
      </c>
      <c r="I25" s="9">
        <f t="shared" si="2"/>
        <v>73.12</v>
      </c>
    </row>
    <row r="26" spans="1:9" ht="30" customHeight="1">
      <c r="A26" s="5">
        <v>24</v>
      </c>
      <c r="B26" s="3" t="s">
        <v>68</v>
      </c>
      <c r="C26" s="3" t="s">
        <v>69</v>
      </c>
      <c r="D26" s="3" t="s">
        <v>78</v>
      </c>
      <c r="E26" s="10">
        <v>80</v>
      </c>
      <c r="F26" s="9">
        <f t="shared" si="0"/>
        <v>32</v>
      </c>
      <c r="G26" s="10">
        <v>67.4</v>
      </c>
      <c r="H26" s="11">
        <f t="shared" si="1"/>
        <v>40.440000000000005</v>
      </c>
      <c r="I26" s="9">
        <f t="shared" si="2"/>
        <v>72.44</v>
      </c>
    </row>
    <row r="27" spans="1:9" ht="30" customHeight="1">
      <c r="A27" s="5">
        <v>25</v>
      </c>
      <c r="B27" s="3" t="s">
        <v>68</v>
      </c>
      <c r="C27" s="3" t="s">
        <v>69</v>
      </c>
      <c r="D27" s="3" t="s">
        <v>79</v>
      </c>
      <c r="E27" s="10">
        <v>80</v>
      </c>
      <c r="F27" s="9">
        <f t="shared" si="0"/>
        <v>32</v>
      </c>
      <c r="G27" s="10">
        <v>66.4</v>
      </c>
      <c r="H27" s="9">
        <f t="shared" si="1"/>
        <v>39.84</v>
      </c>
      <c r="I27" s="9">
        <f t="shared" si="2"/>
        <v>71.84</v>
      </c>
    </row>
    <row r="28" spans="1:9" ht="30" customHeight="1">
      <c r="A28" s="5">
        <v>26</v>
      </c>
      <c r="B28" s="3" t="s">
        <v>68</v>
      </c>
      <c r="C28" s="3" t="s">
        <v>69</v>
      </c>
      <c r="D28" s="3" t="s">
        <v>80</v>
      </c>
      <c r="E28" s="10">
        <v>83.2</v>
      </c>
      <c r="F28" s="9">
        <f t="shared" si="0"/>
        <v>33.28</v>
      </c>
      <c r="G28" s="10">
        <v>63</v>
      </c>
      <c r="H28" s="9">
        <f t="shared" si="1"/>
        <v>37.8</v>
      </c>
      <c r="I28" s="9">
        <f t="shared" si="2"/>
        <v>71.08</v>
      </c>
    </row>
    <row r="29" spans="1:9" ht="30" customHeight="1">
      <c r="A29" s="5">
        <v>27</v>
      </c>
      <c r="B29" s="3" t="s">
        <v>68</v>
      </c>
      <c r="C29" s="3" t="s">
        <v>69</v>
      </c>
      <c r="D29" s="3" t="s">
        <v>81</v>
      </c>
      <c r="E29" s="10">
        <v>80.6</v>
      </c>
      <c r="F29" s="9">
        <f t="shared" si="0"/>
        <v>32.24</v>
      </c>
      <c r="G29" s="10">
        <v>64.6</v>
      </c>
      <c r="H29" s="9">
        <f t="shared" si="1"/>
        <v>38.76</v>
      </c>
      <c r="I29" s="9">
        <f t="shared" si="2"/>
        <v>71</v>
      </c>
    </row>
    <row r="30" spans="1:9" ht="30" customHeight="1">
      <c r="A30" s="5">
        <v>28</v>
      </c>
      <c r="B30" s="3" t="s">
        <v>68</v>
      </c>
      <c r="C30" s="3" t="s">
        <v>69</v>
      </c>
      <c r="D30" s="3" t="s">
        <v>82</v>
      </c>
      <c r="E30" s="10">
        <v>83</v>
      </c>
      <c r="F30" s="9">
        <f t="shared" si="0"/>
        <v>33.2</v>
      </c>
      <c r="G30" s="10">
        <v>62.8</v>
      </c>
      <c r="H30" s="9">
        <f t="shared" si="1"/>
        <v>37.68</v>
      </c>
      <c r="I30" s="9">
        <f t="shared" si="2"/>
        <v>70.88</v>
      </c>
    </row>
    <row r="31" spans="1:9" ht="30" customHeight="1">
      <c r="A31" s="5">
        <v>29</v>
      </c>
      <c r="B31" s="3" t="s">
        <v>68</v>
      </c>
      <c r="C31" s="3" t="s">
        <v>69</v>
      </c>
      <c r="D31" s="3" t="s">
        <v>83</v>
      </c>
      <c r="E31" s="10">
        <v>79.2</v>
      </c>
      <c r="F31" s="9">
        <f t="shared" si="0"/>
        <v>31.680000000000003</v>
      </c>
      <c r="G31" s="10">
        <v>57.8</v>
      </c>
      <c r="H31" s="9">
        <f t="shared" si="1"/>
        <v>34.68</v>
      </c>
      <c r="I31" s="9">
        <f t="shared" si="2"/>
        <v>66.36</v>
      </c>
    </row>
    <row r="32" spans="1:9" ht="30" customHeight="1">
      <c r="A32" s="5">
        <v>30</v>
      </c>
      <c r="B32" s="3" t="s">
        <v>68</v>
      </c>
      <c r="C32" s="3" t="s">
        <v>69</v>
      </c>
      <c r="D32" s="3" t="s">
        <v>84</v>
      </c>
      <c r="E32" s="10">
        <v>82</v>
      </c>
      <c r="F32" s="9">
        <f t="shared" si="0"/>
        <v>32.800000000000004</v>
      </c>
      <c r="G32" s="3" t="s">
        <v>32</v>
      </c>
      <c r="H32" s="12" t="s">
        <v>32</v>
      </c>
      <c r="I32" s="9">
        <v>32.8</v>
      </c>
    </row>
    <row r="33" spans="1:9" ht="30" customHeight="1">
      <c r="A33" s="5">
        <v>31</v>
      </c>
      <c r="B33" s="13" t="s">
        <v>85</v>
      </c>
      <c r="C33" s="13" t="s">
        <v>86</v>
      </c>
      <c r="D33" s="13" t="s">
        <v>87</v>
      </c>
      <c r="E33" s="14">
        <v>77.6</v>
      </c>
      <c r="F33" s="9">
        <f t="shared" si="0"/>
        <v>31.04</v>
      </c>
      <c r="G33" s="14">
        <v>76</v>
      </c>
      <c r="H33" s="9">
        <f aca="true" t="shared" si="3" ref="H33:H45">G33*0.6</f>
        <v>45.6</v>
      </c>
      <c r="I33" s="9">
        <f aca="true" t="shared" si="4" ref="I33:I45">F33+H33</f>
        <v>76.64</v>
      </c>
    </row>
    <row r="34" spans="1:9" ht="30" customHeight="1">
      <c r="A34" s="5">
        <v>32</v>
      </c>
      <c r="B34" s="13" t="s">
        <v>85</v>
      </c>
      <c r="C34" s="13" t="s">
        <v>88</v>
      </c>
      <c r="D34" s="13" t="s">
        <v>89</v>
      </c>
      <c r="E34" s="14">
        <v>75.4</v>
      </c>
      <c r="F34" s="9">
        <f t="shared" si="0"/>
        <v>30.160000000000004</v>
      </c>
      <c r="G34" s="14">
        <v>91.6</v>
      </c>
      <c r="H34" s="9">
        <f t="shared" si="3"/>
        <v>54.959999999999994</v>
      </c>
      <c r="I34" s="9">
        <f t="shared" si="4"/>
        <v>85.12</v>
      </c>
    </row>
    <row r="35" spans="1:9" ht="30" customHeight="1">
      <c r="A35" s="5">
        <v>33</v>
      </c>
      <c r="B35" s="13" t="s">
        <v>85</v>
      </c>
      <c r="C35" s="13" t="s">
        <v>88</v>
      </c>
      <c r="D35" s="13" t="s">
        <v>90</v>
      </c>
      <c r="E35" s="14">
        <v>75.2</v>
      </c>
      <c r="F35" s="9">
        <f t="shared" si="0"/>
        <v>30.080000000000002</v>
      </c>
      <c r="G35" s="14">
        <v>87.8</v>
      </c>
      <c r="H35" s="9">
        <f t="shared" si="3"/>
        <v>52.68</v>
      </c>
      <c r="I35" s="9">
        <f t="shared" si="4"/>
        <v>82.76</v>
      </c>
    </row>
    <row r="36" spans="1:9" ht="30" customHeight="1">
      <c r="A36" s="5">
        <v>34</v>
      </c>
      <c r="B36" s="13" t="s">
        <v>85</v>
      </c>
      <c r="C36" s="13" t="s">
        <v>88</v>
      </c>
      <c r="D36" s="13" t="s">
        <v>91</v>
      </c>
      <c r="E36" s="14">
        <v>77.2</v>
      </c>
      <c r="F36" s="9">
        <f t="shared" si="0"/>
        <v>30.880000000000003</v>
      </c>
      <c r="G36" s="14">
        <v>86.2</v>
      </c>
      <c r="H36" s="9">
        <f t="shared" si="3"/>
        <v>51.72</v>
      </c>
      <c r="I36" s="9">
        <f t="shared" si="4"/>
        <v>82.6</v>
      </c>
    </row>
    <row r="37" spans="1:9" ht="30" customHeight="1">
      <c r="A37" s="5">
        <v>35</v>
      </c>
      <c r="B37" s="13" t="s">
        <v>85</v>
      </c>
      <c r="C37" s="13" t="s">
        <v>88</v>
      </c>
      <c r="D37" s="13" t="s">
        <v>92</v>
      </c>
      <c r="E37" s="14">
        <v>81</v>
      </c>
      <c r="F37" s="9">
        <f t="shared" si="0"/>
        <v>32.4</v>
      </c>
      <c r="G37" s="14">
        <v>83.6</v>
      </c>
      <c r="H37" s="9">
        <f t="shared" si="3"/>
        <v>50.16</v>
      </c>
      <c r="I37" s="9">
        <f t="shared" si="4"/>
        <v>82.56</v>
      </c>
    </row>
    <row r="38" spans="1:9" ht="30" customHeight="1">
      <c r="A38" s="5">
        <v>36</v>
      </c>
      <c r="B38" s="13" t="s">
        <v>85</v>
      </c>
      <c r="C38" s="13" t="s">
        <v>88</v>
      </c>
      <c r="D38" s="13" t="s">
        <v>93</v>
      </c>
      <c r="E38" s="14">
        <v>83.2</v>
      </c>
      <c r="F38" s="9">
        <f t="shared" si="0"/>
        <v>33.28</v>
      </c>
      <c r="G38" s="14">
        <v>77</v>
      </c>
      <c r="H38" s="9">
        <f t="shared" si="3"/>
        <v>46.199999999999996</v>
      </c>
      <c r="I38" s="9">
        <f t="shared" si="4"/>
        <v>79.47999999999999</v>
      </c>
    </row>
    <row r="39" spans="1:9" ht="30" customHeight="1">
      <c r="A39" s="5">
        <v>37</v>
      </c>
      <c r="B39" s="13" t="s">
        <v>85</v>
      </c>
      <c r="C39" s="13" t="s">
        <v>88</v>
      </c>
      <c r="D39" s="13" t="s">
        <v>94</v>
      </c>
      <c r="E39" s="14">
        <v>77</v>
      </c>
      <c r="F39" s="9">
        <f t="shared" si="0"/>
        <v>30.8</v>
      </c>
      <c r="G39" s="14">
        <v>76.6</v>
      </c>
      <c r="H39" s="9">
        <f t="shared" si="3"/>
        <v>45.959999999999994</v>
      </c>
      <c r="I39" s="9">
        <f t="shared" si="4"/>
        <v>76.75999999999999</v>
      </c>
    </row>
    <row r="40" spans="1:9" ht="30" customHeight="1">
      <c r="A40" s="5">
        <v>38</v>
      </c>
      <c r="B40" s="13" t="s">
        <v>85</v>
      </c>
      <c r="C40" s="13" t="s">
        <v>88</v>
      </c>
      <c r="D40" s="13" t="s">
        <v>95</v>
      </c>
      <c r="E40" s="14">
        <v>76</v>
      </c>
      <c r="F40" s="9">
        <f t="shared" si="0"/>
        <v>30.400000000000002</v>
      </c>
      <c r="G40" s="14">
        <v>76.4</v>
      </c>
      <c r="H40" s="9">
        <f t="shared" si="3"/>
        <v>45.84</v>
      </c>
      <c r="I40" s="9">
        <f t="shared" si="4"/>
        <v>76.24000000000001</v>
      </c>
    </row>
    <row r="41" spans="1:9" ht="30" customHeight="1">
      <c r="A41" s="5">
        <v>39</v>
      </c>
      <c r="B41" s="13" t="s">
        <v>85</v>
      </c>
      <c r="C41" s="13" t="s">
        <v>88</v>
      </c>
      <c r="D41" s="13" t="s">
        <v>96</v>
      </c>
      <c r="E41" s="14">
        <v>75.8</v>
      </c>
      <c r="F41" s="9">
        <f t="shared" si="0"/>
        <v>30.32</v>
      </c>
      <c r="G41" s="14">
        <v>73.8</v>
      </c>
      <c r="H41" s="9">
        <f t="shared" si="3"/>
        <v>44.279999999999994</v>
      </c>
      <c r="I41" s="9">
        <f t="shared" si="4"/>
        <v>74.6</v>
      </c>
    </row>
    <row r="42" spans="1:9" ht="30" customHeight="1">
      <c r="A42" s="5">
        <v>40</v>
      </c>
      <c r="B42" s="13" t="s">
        <v>85</v>
      </c>
      <c r="C42" s="13" t="s">
        <v>88</v>
      </c>
      <c r="D42" s="13" t="s">
        <v>97</v>
      </c>
      <c r="E42" s="14">
        <v>71.8</v>
      </c>
      <c r="F42" s="9">
        <f t="shared" si="0"/>
        <v>28.72</v>
      </c>
      <c r="G42" s="14">
        <v>73</v>
      </c>
      <c r="H42" s="9">
        <f t="shared" si="3"/>
        <v>43.8</v>
      </c>
      <c r="I42" s="9">
        <f t="shared" si="4"/>
        <v>72.52</v>
      </c>
    </row>
    <row r="43" spans="1:9" ht="30" customHeight="1">
      <c r="A43" s="5">
        <v>41</v>
      </c>
      <c r="B43" s="13" t="s">
        <v>85</v>
      </c>
      <c r="C43" s="13" t="s">
        <v>88</v>
      </c>
      <c r="D43" s="13" t="s">
        <v>98</v>
      </c>
      <c r="E43" s="14">
        <v>73</v>
      </c>
      <c r="F43" s="9">
        <f t="shared" si="0"/>
        <v>29.200000000000003</v>
      </c>
      <c r="G43" s="14">
        <v>70.6</v>
      </c>
      <c r="H43" s="11">
        <f t="shared" si="3"/>
        <v>42.35999999999999</v>
      </c>
      <c r="I43" s="9">
        <f t="shared" si="4"/>
        <v>71.56</v>
      </c>
    </row>
    <row r="44" spans="1:9" ht="30" customHeight="1">
      <c r="A44" s="5">
        <v>42</v>
      </c>
      <c r="B44" s="13" t="s">
        <v>85</v>
      </c>
      <c r="C44" s="13" t="s">
        <v>88</v>
      </c>
      <c r="D44" s="13" t="s">
        <v>99</v>
      </c>
      <c r="E44" s="14">
        <v>70.8</v>
      </c>
      <c r="F44" s="9">
        <f t="shared" si="0"/>
        <v>28.32</v>
      </c>
      <c r="G44" s="14">
        <v>68.6</v>
      </c>
      <c r="H44" s="9">
        <f t="shared" si="3"/>
        <v>41.16</v>
      </c>
      <c r="I44" s="9">
        <f t="shared" si="4"/>
        <v>69.47999999999999</v>
      </c>
    </row>
    <row r="45" spans="1:9" ht="30" customHeight="1">
      <c r="A45" s="5">
        <v>43</v>
      </c>
      <c r="B45" s="13" t="s">
        <v>85</v>
      </c>
      <c r="C45" s="13" t="s">
        <v>88</v>
      </c>
      <c r="D45" s="13" t="s">
        <v>100</v>
      </c>
      <c r="E45" s="14">
        <v>75</v>
      </c>
      <c r="F45" s="9">
        <f t="shared" si="0"/>
        <v>30</v>
      </c>
      <c r="G45" s="14">
        <v>65</v>
      </c>
      <c r="H45" s="9">
        <f t="shared" si="3"/>
        <v>39</v>
      </c>
      <c r="I45" s="9">
        <f t="shared" si="4"/>
        <v>69</v>
      </c>
    </row>
    <row r="46" spans="1:9" ht="30" customHeight="1">
      <c r="A46" s="5">
        <v>44</v>
      </c>
      <c r="B46" s="13" t="s">
        <v>85</v>
      </c>
      <c r="C46" s="13" t="s">
        <v>88</v>
      </c>
      <c r="D46" s="13" t="s">
        <v>101</v>
      </c>
      <c r="E46" s="14">
        <v>74</v>
      </c>
      <c r="F46" s="9">
        <f t="shared" si="0"/>
        <v>29.6</v>
      </c>
      <c r="G46" s="13" t="s">
        <v>32</v>
      </c>
      <c r="H46" s="15" t="s">
        <v>32</v>
      </c>
      <c r="I46" s="9">
        <v>29.6</v>
      </c>
    </row>
    <row r="47" spans="1:9" ht="30" customHeight="1">
      <c r="A47" s="5">
        <v>45</v>
      </c>
      <c r="B47" s="13" t="s">
        <v>102</v>
      </c>
      <c r="C47" s="13" t="s">
        <v>103</v>
      </c>
      <c r="D47" s="13" t="s">
        <v>104</v>
      </c>
      <c r="E47" s="14">
        <v>70.8</v>
      </c>
      <c r="F47" s="9">
        <f t="shared" si="0"/>
        <v>28.32</v>
      </c>
      <c r="G47" s="14">
        <v>73.6</v>
      </c>
      <c r="H47" s="9">
        <f>G47*0.6</f>
        <v>44.16</v>
      </c>
      <c r="I47" s="9">
        <f>F47+H47</f>
        <v>72.47999999999999</v>
      </c>
    </row>
    <row r="48" spans="1:9" ht="30" customHeight="1">
      <c r="A48" s="5">
        <v>46</v>
      </c>
      <c r="B48" s="16" t="s">
        <v>105</v>
      </c>
      <c r="C48" s="13" t="s">
        <v>106</v>
      </c>
      <c r="D48" s="13" t="s">
        <v>107</v>
      </c>
      <c r="E48" s="14">
        <v>76.2</v>
      </c>
      <c r="F48" s="17">
        <f>E48*0.6</f>
        <v>45.72</v>
      </c>
      <c r="G48" s="14">
        <v>97.2</v>
      </c>
      <c r="H48" s="17">
        <f>G48*0.4</f>
        <v>38.88</v>
      </c>
      <c r="I48" s="9">
        <f>F48+H48</f>
        <v>84.6</v>
      </c>
    </row>
    <row r="49" spans="1:9" ht="30" customHeight="1">
      <c r="A49" s="5">
        <v>47</v>
      </c>
      <c r="B49" s="16" t="s">
        <v>105</v>
      </c>
      <c r="C49" s="13" t="s">
        <v>106</v>
      </c>
      <c r="D49" s="13" t="s">
        <v>108</v>
      </c>
      <c r="E49" s="14">
        <v>82.8</v>
      </c>
      <c r="F49" s="17">
        <f>E49*0.6</f>
        <v>49.68</v>
      </c>
      <c r="G49" s="14">
        <v>69.4</v>
      </c>
      <c r="H49" s="17">
        <f>G49*0.4</f>
        <v>27.760000000000005</v>
      </c>
      <c r="I49" s="9">
        <f>F49+H49</f>
        <v>77.44</v>
      </c>
    </row>
    <row r="50" spans="1:9" ht="30" customHeight="1">
      <c r="A50" s="5">
        <v>48</v>
      </c>
      <c r="B50" s="16" t="s">
        <v>105</v>
      </c>
      <c r="C50" s="13" t="s">
        <v>106</v>
      </c>
      <c r="D50" s="13" t="s">
        <v>109</v>
      </c>
      <c r="E50" s="14">
        <v>75.4</v>
      </c>
      <c r="F50" s="17">
        <f>E50*0.6</f>
        <v>45.24</v>
      </c>
      <c r="G50" s="14">
        <v>0</v>
      </c>
      <c r="H50" s="17">
        <f>G50*0.4</f>
        <v>0</v>
      </c>
      <c r="I50" s="9">
        <f>F50+H50</f>
        <v>45.24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2019-08-20T00:58:49Z</dcterms:created>
  <dcterms:modified xsi:type="dcterms:W3CDTF">2019-09-01T04:19:54Z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