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>
    <definedName name="_xlnm._FilterDatabase" localSheetId="0" hidden="1">'Sheet1'!$B$3:$H$82</definedName>
  </definedNames>
  <calcPr fullCalcOnLoad="1"/>
</workbook>
</file>

<file path=xl/sharedStrings.xml><?xml version="1.0" encoding="utf-8"?>
<sst xmlns="http://schemas.openxmlformats.org/spreadsheetml/2006/main" count="231" uniqueCount="205">
  <si>
    <t>序号</t>
  </si>
  <si>
    <t>姓名</t>
  </si>
  <si>
    <t>准考证号</t>
  </si>
  <si>
    <t>单位名称</t>
  </si>
  <si>
    <t>职位编号</t>
  </si>
  <si>
    <t>考调人数</t>
  </si>
  <si>
    <t>总成绩</t>
  </si>
  <si>
    <t>排名</t>
  </si>
  <si>
    <t>备注</t>
  </si>
  <si>
    <t>吴渝楠</t>
  </si>
  <si>
    <t>20198180105</t>
  </si>
  <si>
    <t>市人大法制研究与信息中心</t>
  </si>
  <si>
    <t>19001</t>
  </si>
  <si>
    <t>1</t>
  </si>
  <si>
    <t>张飞</t>
  </si>
  <si>
    <t>20198180103</t>
  </si>
  <si>
    <t>刘素荣</t>
  </si>
  <si>
    <t>20198180102</t>
  </si>
  <si>
    <t>刘莹</t>
  </si>
  <si>
    <t>20198180107</t>
  </si>
  <si>
    <t>市政协办公室信息中心</t>
  </si>
  <si>
    <t>19002</t>
  </si>
  <si>
    <t>2</t>
  </si>
  <si>
    <t>潘攀</t>
  </si>
  <si>
    <t>20198180108</t>
  </si>
  <si>
    <t>胡小青</t>
  </si>
  <si>
    <t>20198180112</t>
  </si>
  <si>
    <t>梅群英</t>
  </si>
  <si>
    <t>20198180111</t>
  </si>
  <si>
    <t>杨芝</t>
  </si>
  <si>
    <t>20198180110</t>
  </si>
  <si>
    <t>罗铭</t>
  </si>
  <si>
    <t>20198180109</t>
  </si>
  <si>
    <t>余青华</t>
  </si>
  <si>
    <t>20198180113</t>
  </si>
  <si>
    <t>19003</t>
  </si>
  <si>
    <t>孙晓瑀</t>
  </si>
  <si>
    <t>20198180114</t>
  </si>
  <si>
    <t>陈奎</t>
  </si>
  <si>
    <t>20198180115</t>
  </si>
  <si>
    <t>李艳丽</t>
  </si>
  <si>
    <t>20198180128</t>
  </si>
  <si>
    <t>市委组织部信息中心</t>
  </si>
  <si>
    <t>19004</t>
  </si>
  <si>
    <t>郝丽</t>
  </si>
  <si>
    <t>20198180123</t>
  </si>
  <si>
    <t>何成都</t>
  </si>
  <si>
    <t>20198180117</t>
  </si>
  <si>
    <t>周海燕</t>
  </si>
  <si>
    <t>20198180206</t>
  </si>
  <si>
    <t>市直机关党员服务中心</t>
  </si>
  <si>
    <t>19005</t>
  </si>
  <si>
    <t>李家容</t>
  </si>
  <si>
    <t>20198180201</t>
  </si>
  <si>
    <t>王建岭</t>
  </si>
  <si>
    <t>20198180130</t>
  </si>
  <si>
    <t>罗斌</t>
  </si>
  <si>
    <t>20198180208</t>
  </si>
  <si>
    <t>市港澳及海外联络办公室</t>
  </si>
  <si>
    <t>19006</t>
  </si>
  <si>
    <t>胡小优</t>
  </si>
  <si>
    <t>20198180214</t>
  </si>
  <si>
    <t>石欢</t>
  </si>
  <si>
    <t>20198180209</t>
  </si>
  <si>
    <t>蔡江丽</t>
  </si>
  <si>
    <t>20198180225</t>
  </si>
  <si>
    <t>4</t>
  </si>
  <si>
    <t>谭明英</t>
  </si>
  <si>
    <t>20198180224</t>
  </si>
  <si>
    <t>张辉爱</t>
  </si>
  <si>
    <t>20198180217</t>
  </si>
  <si>
    <t>邓再提</t>
  </si>
  <si>
    <t>20198180220</t>
  </si>
  <si>
    <t>周玄</t>
  </si>
  <si>
    <t>20198180219</t>
  </si>
  <si>
    <t>罗举娅</t>
  </si>
  <si>
    <t>20198180215</t>
  </si>
  <si>
    <t>张圣楠</t>
  </si>
  <si>
    <t>20198180221</t>
  </si>
  <si>
    <t>肖存娟</t>
  </si>
  <si>
    <t>20198180222</t>
  </si>
  <si>
    <t>刘春艳</t>
  </si>
  <si>
    <t>20198180218</t>
  </si>
  <si>
    <t>王艳丽</t>
  </si>
  <si>
    <t>20198180216</t>
  </si>
  <si>
    <t>衡微</t>
  </si>
  <si>
    <t>20198180226</t>
  </si>
  <si>
    <t>市儿童中心</t>
  </si>
  <si>
    <t>19009</t>
  </si>
  <si>
    <t>谢艳茹</t>
  </si>
  <si>
    <t>20198180301</t>
  </si>
  <si>
    <t>市宣传文化中心（巴山文学院）</t>
  </si>
  <si>
    <t>19010</t>
  </si>
  <si>
    <t>杨婷</t>
  </si>
  <si>
    <t>20198180230</t>
  </si>
  <si>
    <t>谢丹</t>
  </si>
  <si>
    <t>20198180228</t>
  </si>
  <si>
    <t>邱波</t>
  </si>
  <si>
    <t>20198180305</t>
  </si>
  <si>
    <t>市委编办机构编制信息中心</t>
  </si>
  <si>
    <t>19012</t>
  </si>
  <si>
    <t>李兰</t>
  </si>
  <si>
    <t>20198180310</t>
  </si>
  <si>
    <t>覃兰堰</t>
  </si>
  <si>
    <t>20198180314</t>
  </si>
  <si>
    <t>张广洛</t>
  </si>
  <si>
    <t>20198180505</t>
  </si>
  <si>
    <t>19013</t>
  </si>
  <si>
    <t>张丹丹</t>
  </si>
  <si>
    <t>20198180516</t>
  </si>
  <si>
    <t>李瑜然</t>
  </si>
  <si>
    <t>20198180410</t>
  </si>
  <si>
    <t>郑小庆</t>
  </si>
  <si>
    <t>20198180518</t>
  </si>
  <si>
    <t>市网络舆情中心（互联网不良与违法信息举报中心）</t>
  </si>
  <si>
    <t>19014</t>
  </si>
  <si>
    <t>徐菁</t>
  </si>
  <si>
    <t>20198180520</t>
  </si>
  <si>
    <t>桂锦程</t>
  </si>
  <si>
    <t>20198180519</t>
  </si>
  <si>
    <t>贾亮</t>
  </si>
  <si>
    <t>20198180527</t>
  </si>
  <si>
    <t>19015</t>
  </si>
  <si>
    <t>刘国军</t>
  </si>
  <si>
    <t>20198180525</t>
  </si>
  <si>
    <t>周琴</t>
  </si>
  <si>
    <t>20198180524</t>
  </si>
  <si>
    <t>黎菲</t>
  </si>
  <si>
    <t>20198180523</t>
  </si>
  <si>
    <t>袁馨怡</t>
  </si>
  <si>
    <t>20198180522</t>
  </si>
  <si>
    <t>何小丽</t>
  </si>
  <si>
    <t>20198180528</t>
  </si>
  <si>
    <t>19017</t>
  </si>
  <si>
    <t>郭亚伶</t>
  </si>
  <si>
    <t>20198180530</t>
  </si>
  <si>
    <t>雍泉山</t>
  </si>
  <si>
    <t>20198180604</t>
  </si>
  <si>
    <t>罗强</t>
  </si>
  <si>
    <t>20198180602</t>
  </si>
  <si>
    <t>刘雅雅</t>
  </si>
  <si>
    <t>20198180529</t>
  </si>
  <si>
    <t>彭春梅</t>
  </si>
  <si>
    <t>20198180605</t>
  </si>
  <si>
    <t>王森</t>
  </si>
  <si>
    <t>20198180615</t>
  </si>
  <si>
    <t>达州市图书馆</t>
  </si>
  <si>
    <t>19018</t>
  </si>
  <si>
    <t>程斌</t>
  </si>
  <si>
    <t>20198180612</t>
  </si>
  <si>
    <t>胡鸿</t>
  </si>
  <si>
    <t>20198180613</t>
  </si>
  <si>
    <t>卫晓庆</t>
  </si>
  <si>
    <t>20198180616</t>
  </si>
  <si>
    <t>达州市土溪口水库建设管理办公室</t>
  </si>
  <si>
    <t>19020</t>
  </si>
  <si>
    <t>张果</t>
  </si>
  <si>
    <t>20198180618</t>
  </si>
  <si>
    <t>符长庚</t>
  </si>
  <si>
    <t>20198180617</t>
  </si>
  <si>
    <t>文光军</t>
  </si>
  <si>
    <t>20198180621</t>
  </si>
  <si>
    <t>朱栖莹</t>
  </si>
  <si>
    <t>20198180620</t>
  </si>
  <si>
    <t>谭静</t>
  </si>
  <si>
    <t>20198180624</t>
  </si>
  <si>
    <t>达州市统计大数据中心</t>
  </si>
  <si>
    <t>19026</t>
  </si>
  <si>
    <t>曾利</t>
  </si>
  <si>
    <t>20198180623</t>
  </si>
  <si>
    <t>刘沙沙</t>
  </si>
  <si>
    <t>20198180627</t>
  </si>
  <si>
    <t>达州经开区公用事业管理中心</t>
  </si>
  <si>
    <t>19027</t>
  </si>
  <si>
    <t>王小亮</t>
  </si>
  <si>
    <t>20198180625</t>
  </si>
  <si>
    <t>刘建霞</t>
  </si>
  <si>
    <t>20198180626</t>
  </si>
  <si>
    <t>李金龙</t>
  </si>
  <si>
    <t>20198180709</t>
  </si>
  <si>
    <t>19028</t>
  </si>
  <si>
    <t>张玉英</t>
  </si>
  <si>
    <t>20198180711</t>
  </si>
  <si>
    <t>陈江</t>
  </si>
  <si>
    <t>20198180703</t>
  </si>
  <si>
    <t>邓稀仁</t>
  </si>
  <si>
    <t>20198180713</t>
  </si>
  <si>
    <t>达州经开区政务服务中心</t>
  </si>
  <si>
    <t>19029</t>
  </si>
  <si>
    <t>周炳宏</t>
  </si>
  <si>
    <t>20198180712</t>
  </si>
  <si>
    <t>杨霞</t>
  </si>
  <si>
    <t>20198180715</t>
  </si>
  <si>
    <t>19030</t>
  </si>
  <si>
    <t>解光伟</t>
  </si>
  <si>
    <t>20198180717</t>
  </si>
  <si>
    <t>龚江龄</t>
  </si>
  <si>
    <t>20198180722</t>
  </si>
  <si>
    <t>任柯伊</t>
  </si>
  <si>
    <t>20198180720</t>
  </si>
  <si>
    <t>程超华</t>
  </si>
  <si>
    <t>20198180721</t>
  </si>
  <si>
    <t>20198180718</t>
  </si>
  <si>
    <t>附件2</t>
  </si>
  <si>
    <t>达州市2019年公开考调市级事业单位工作人员资格复审人员名单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</si>
</sst>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黑体"/>
      <family val="3"/>
    </font>
    <font>
      <b/>
      <sz val="16"/>
      <color indexed="8"/>
      <name val="方正小标宋_GBK"/>
      <family val="0"/>
    </font>
    <font>
      <b/>
      <sz val="12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7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1" fillId="0" borderId="10" xfId="0" applyNumberFormat="1" applyFont="1" applyBorder="1" applyAlignment="1">
      <alignment vertical="center"/>
    </xf>
    <xf numFmtId="0" fontId="1" fillId="24" borderId="10" xfId="0" applyNumberFormat="1" applyFont="1" applyFill="1" applyBorder="1" applyAlignment="1">
      <alignment vertical="center"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wrapText="1"/>
    </xf>
    <xf numFmtId="176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/>
    </xf>
    <xf numFmtId="0" fontId="2" fillId="0" borderId="12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/>
    </xf>
    <xf numFmtId="0" fontId="4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0" fontId="1" fillId="24" borderId="13" xfId="0" applyNumberFormat="1" applyFont="1" applyFill="1" applyBorder="1" applyAlignment="1">
      <alignment horizontal="center" vertical="center"/>
    </xf>
    <xf numFmtId="176" fontId="1" fillId="24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24" borderId="15" xfId="0" applyNumberFormat="1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0" fillId="24" borderId="18" xfId="0" applyNumberFormat="1" applyFill="1" applyBorder="1" applyAlignment="1">
      <alignment horizontal="center" vertical="center"/>
    </xf>
    <xf numFmtId="49" fontId="0" fillId="24" borderId="17" xfId="0" applyNumberForma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49" fontId="0" fillId="24" borderId="13" xfId="0" applyNumberForma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A2" sqref="A2:I2"/>
    </sheetView>
  </sheetViews>
  <sheetFormatPr defaultColWidth="10.75390625" defaultRowHeight="15.75" customHeight="1"/>
  <cols>
    <col min="1" max="1" width="5.75390625" style="3" customWidth="1"/>
    <col min="2" max="3" width="10.75390625" style="3" customWidth="1"/>
    <col min="4" max="4" width="15.375" style="4" customWidth="1"/>
    <col min="5" max="5" width="10.75390625" style="3" customWidth="1"/>
    <col min="6" max="6" width="6.125" style="3" customWidth="1"/>
    <col min="7" max="7" width="10.75390625" style="5" customWidth="1"/>
    <col min="8" max="9" width="9.50390625" style="6" customWidth="1"/>
    <col min="10" max="16384" width="10.75390625" style="3" customWidth="1"/>
  </cols>
  <sheetData>
    <row r="1" spans="1:9" ht="15.75" customHeight="1">
      <c r="A1" s="7" t="s">
        <v>203</v>
      </c>
      <c r="B1" s="8"/>
      <c r="C1" s="9"/>
      <c r="E1" s="8"/>
      <c r="F1" s="8"/>
      <c r="G1" s="10"/>
      <c r="H1" s="8"/>
      <c r="I1" s="8"/>
    </row>
    <row r="2" spans="1:9" ht="33" customHeight="1">
      <c r="A2" s="30" t="s">
        <v>204</v>
      </c>
      <c r="B2" s="31"/>
      <c r="C2" s="31"/>
      <c r="D2" s="31"/>
      <c r="E2" s="31"/>
      <c r="F2" s="31"/>
      <c r="G2" s="31"/>
      <c r="H2" s="31"/>
      <c r="I2" s="32"/>
    </row>
    <row r="3" spans="1:9" ht="36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8" t="s">
        <v>8</v>
      </c>
    </row>
    <row r="4" spans="1:9" s="1" customFormat="1" ht="21.75" customHeight="1">
      <c r="A4" s="12">
        <v>1</v>
      </c>
      <c r="B4" s="12" t="s">
        <v>9</v>
      </c>
      <c r="C4" s="12" t="s">
        <v>10</v>
      </c>
      <c r="D4" s="28" t="s">
        <v>11</v>
      </c>
      <c r="E4" s="24" t="s">
        <v>12</v>
      </c>
      <c r="F4" s="21" t="s">
        <v>13</v>
      </c>
      <c r="G4" s="15">
        <v>73.1</v>
      </c>
      <c r="H4" s="12">
        <v>1</v>
      </c>
      <c r="I4" s="19"/>
    </row>
    <row r="5" spans="1:9" s="1" customFormat="1" ht="21.75" customHeight="1">
      <c r="A5" s="12">
        <v>2</v>
      </c>
      <c r="B5" s="12" t="s">
        <v>14</v>
      </c>
      <c r="C5" s="12" t="s">
        <v>15</v>
      </c>
      <c r="D5" s="28"/>
      <c r="E5" s="24"/>
      <c r="F5" s="23"/>
      <c r="G5" s="15">
        <v>67</v>
      </c>
      <c r="H5" s="12">
        <v>2</v>
      </c>
      <c r="I5" s="19"/>
    </row>
    <row r="6" spans="1:9" s="1" customFormat="1" ht="21.75" customHeight="1">
      <c r="A6" s="12">
        <v>3</v>
      </c>
      <c r="B6" s="12" t="s">
        <v>16</v>
      </c>
      <c r="C6" s="12" t="s">
        <v>17</v>
      </c>
      <c r="D6" s="28"/>
      <c r="E6" s="24"/>
      <c r="F6" s="22"/>
      <c r="G6" s="15">
        <v>64.8</v>
      </c>
      <c r="H6" s="12">
        <v>3</v>
      </c>
      <c r="I6" s="19"/>
    </row>
    <row r="7" spans="1:9" s="1" customFormat="1" ht="18" customHeight="1">
      <c r="A7" s="12">
        <v>4</v>
      </c>
      <c r="B7" s="12" t="s">
        <v>18</v>
      </c>
      <c r="C7" s="12" t="s">
        <v>19</v>
      </c>
      <c r="D7" s="28" t="s">
        <v>20</v>
      </c>
      <c r="E7" s="24" t="s">
        <v>21</v>
      </c>
      <c r="F7" s="21" t="s">
        <v>22</v>
      </c>
      <c r="G7" s="15">
        <v>68.1</v>
      </c>
      <c r="H7" s="12">
        <f>IF(G7&gt;0,SUMPRODUCT((E7=$E$4:$E$82)*1,(G7&lt;$G$4:$G$82)*1)+1,"")</f>
        <v>1</v>
      </c>
      <c r="I7" s="19"/>
    </row>
    <row r="8" spans="1:9" s="1" customFormat="1" ht="18" customHeight="1">
      <c r="A8" s="12">
        <v>5</v>
      </c>
      <c r="B8" s="12" t="s">
        <v>23</v>
      </c>
      <c r="C8" s="12" t="s">
        <v>24</v>
      </c>
      <c r="D8" s="28"/>
      <c r="E8" s="24"/>
      <c r="F8" s="23"/>
      <c r="G8" s="15">
        <v>67.8</v>
      </c>
      <c r="H8" s="12">
        <v>2</v>
      </c>
      <c r="I8" s="19"/>
    </row>
    <row r="9" spans="1:9" s="1" customFormat="1" ht="18" customHeight="1">
      <c r="A9" s="12">
        <v>6</v>
      </c>
      <c r="B9" s="12" t="s">
        <v>25</v>
      </c>
      <c r="C9" s="12" t="s">
        <v>26</v>
      </c>
      <c r="D9" s="28"/>
      <c r="E9" s="24"/>
      <c r="F9" s="23"/>
      <c r="G9" s="15">
        <v>67.8</v>
      </c>
      <c r="H9" s="12">
        <v>2</v>
      </c>
      <c r="I9" s="19"/>
    </row>
    <row r="10" spans="1:9" s="1" customFormat="1" ht="18" customHeight="1">
      <c r="A10" s="12">
        <v>7</v>
      </c>
      <c r="B10" s="12" t="s">
        <v>27</v>
      </c>
      <c r="C10" s="12" t="s">
        <v>28</v>
      </c>
      <c r="D10" s="28"/>
      <c r="E10" s="24"/>
      <c r="F10" s="23"/>
      <c r="G10" s="15">
        <v>67.6</v>
      </c>
      <c r="H10" s="12">
        <v>4</v>
      </c>
      <c r="I10" s="19"/>
    </row>
    <row r="11" spans="1:9" s="1" customFormat="1" ht="18" customHeight="1">
      <c r="A11" s="12">
        <v>8</v>
      </c>
      <c r="B11" s="12" t="s">
        <v>29</v>
      </c>
      <c r="C11" s="12" t="s">
        <v>30</v>
      </c>
      <c r="D11" s="28"/>
      <c r="E11" s="24"/>
      <c r="F11" s="23"/>
      <c r="G11" s="15">
        <v>67.4</v>
      </c>
      <c r="H11" s="12">
        <v>5</v>
      </c>
      <c r="I11" s="19"/>
    </row>
    <row r="12" spans="1:9" s="1" customFormat="1" ht="18" customHeight="1">
      <c r="A12" s="12">
        <v>9</v>
      </c>
      <c r="B12" s="12" t="s">
        <v>31</v>
      </c>
      <c r="C12" s="12" t="s">
        <v>32</v>
      </c>
      <c r="D12" s="28"/>
      <c r="E12" s="24"/>
      <c r="F12" s="22"/>
      <c r="G12" s="15">
        <v>58.1</v>
      </c>
      <c r="H12" s="12">
        <v>6</v>
      </c>
      <c r="I12" s="19"/>
    </row>
    <row r="13" spans="1:9" s="1" customFormat="1" ht="21.75" customHeight="1">
      <c r="A13" s="12">
        <v>10</v>
      </c>
      <c r="B13" s="12" t="s">
        <v>33</v>
      </c>
      <c r="C13" s="12" t="s">
        <v>34</v>
      </c>
      <c r="D13" s="28" t="s">
        <v>20</v>
      </c>
      <c r="E13" s="24" t="s">
        <v>35</v>
      </c>
      <c r="F13" s="21" t="s">
        <v>13</v>
      </c>
      <c r="G13" s="15">
        <v>66.5</v>
      </c>
      <c r="H13" s="12">
        <f>IF(G13&gt;0,SUMPRODUCT((E13=$E$4:$E$82)*1,(G13&lt;$G$4:$G$82)*1)+1,"")</f>
        <v>1</v>
      </c>
      <c r="I13" s="19"/>
    </row>
    <row r="14" spans="1:9" s="1" customFormat="1" ht="21.75" customHeight="1">
      <c r="A14" s="12">
        <v>11</v>
      </c>
      <c r="B14" s="12" t="s">
        <v>36</v>
      </c>
      <c r="C14" s="12" t="s">
        <v>37</v>
      </c>
      <c r="D14" s="28"/>
      <c r="E14" s="24"/>
      <c r="F14" s="23"/>
      <c r="G14" s="15">
        <v>63.3</v>
      </c>
      <c r="H14" s="12">
        <v>2</v>
      </c>
      <c r="I14" s="19"/>
    </row>
    <row r="15" spans="1:9" s="1" customFormat="1" ht="21.75" customHeight="1">
      <c r="A15" s="12">
        <v>12</v>
      </c>
      <c r="B15" s="12" t="s">
        <v>38</v>
      </c>
      <c r="C15" s="12" t="s">
        <v>39</v>
      </c>
      <c r="D15" s="28"/>
      <c r="E15" s="24"/>
      <c r="F15" s="22"/>
      <c r="G15" s="15">
        <v>60.3</v>
      </c>
      <c r="H15" s="12">
        <v>3</v>
      </c>
      <c r="I15" s="19"/>
    </row>
    <row r="16" spans="1:9" s="1" customFormat="1" ht="21.75" customHeight="1">
      <c r="A16" s="12">
        <v>13</v>
      </c>
      <c r="B16" s="12" t="s">
        <v>40</v>
      </c>
      <c r="C16" s="12" t="s">
        <v>41</v>
      </c>
      <c r="D16" s="28" t="s">
        <v>42</v>
      </c>
      <c r="E16" s="24" t="s">
        <v>43</v>
      </c>
      <c r="F16" s="21" t="s">
        <v>13</v>
      </c>
      <c r="G16" s="15">
        <v>72.9</v>
      </c>
      <c r="H16" s="12">
        <v>1</v>
      </c>
      <c r="I16" s="19"/>
    </row>
    <row r="17" spans="1:9" s="1" customFormat="1" ht="21.75" customHeight="1">
      <c r="A17" s="12">
        <v>14</v>
      </c>
      <c r="B17" s="12" t="s">
        <v>44</v>
      </c>
      <c r="C17" s="12" t="s">
        <v>45</v>
      </c>
      <c r="D17" s="28"/>
      <c r="E17" s="24"/>
      <c r="F17" s="23"/>
      <c r="G17" s="15">
        <v>72.6</v>
      </c>
      <c r="H17" s="12">
        <v>2</v>
      </c>
      <c r="I17" s="19"/>
    </row>
    <row r="18" spans="1:9" s="1" customFormat="1" ht="21.75" customHeight="1">
      <c r="A18" s="12">
        <v>15</v>
      </c>
      <c r="B18" s="12" t="s">
        <v>46</v>
      </c>
      <c r="C18" s="12" t="s">
        <v>47</v>
      </c>
      <c r="D18" s="28"/>
      <c r="E18" s="24"/>
      <c r="F18" s="22"/>
      <c r="G18" s="15">
        <v>68.5</v>
      </c>
      <c r="H18" s="12">
        <v>3</v>
      </c>
      <c r="I18" s="19"/>
    </row>
    <row r="19" spans="1:9" s="1" customFormat="1" ht="18" customHeight="1">
      <c r="A19" s="12">
        <v>16</v>
      </c>
      <c r="B19" s="12" t="s">
        <v>48</v>
      </c>
      <c r="C19" s="12" t="s">
        <v>49</v>
      </c>
      <c r="D19" s="28" t="s">
        <v>50</v>
      </c>
      <c r="E19" s="24" t="s">
        <v>51</v>
      </c>
      <c r="F19" s="21" t="s">
        <v>13</v>
      </c>
      <c r="G19" s="15">
        <v>77.8</v>
      </c>
      <c r="H19" s="12">
        <v>1</v>
      </c>
      <c r="I19" s="19"/>
    </row>
    <row r="20" spans="1:9" s="1" customFormat="1" ht="18" customHeight="1">
      <c r="A20" s="12">
        <v>17</v>
      </c>
      <c r="B20" s="12" t="s">
        <v>52</v>
      </c>
      <c r="C20" s="12" t="s">
        <v>53</v>
      </c>
      <c r="D20" s="28"/>
      <c r="E20" s="24"/>
      <c r="F20" s="23"/>
      <c r="G20" s="15">
        <v>70.6</v>
      </c>
      <c r="H20" s="12">
        <v>2</v>
      </c>
      <c r="I20" s="19"/>
    </row>
    <row r="21" spans="1:9" s="1" customFormat="1" ht="18" customHeight="1">
      <c r="A21" s="12">
        <v>18</v>
      </c>
      <c r="B21" s="12" t="s">
        <v>54</v>
      </c>
      <c r="C21" s="12" t="s">
        <v>55</v>
      </c>
      <c r="D21" s="28"/>
      <c r="E21" s="24"/>
      <c r="F21" s="22"/>
      <c r="G21" s="15">
        <v>64.5</v>
      </c>
      <c r="H21" s="12">
        <v>3</v>
      </c>
      <c r="I21" s="19"/>
    </row>
    <row r="22" spans="1:9" s="1" customFormat="1" ht="19.5" customHeight="1">
      <c r="A22" s="12">
        <v>19</v>
      </c>
      <c r="B22" s="12" t="s">
        <v>56</v>
      </c>
      <c r="C22" s="12" t="s">
        <v>57</v>
      </c>
      <c r="D22" s="28" t="s">
        <v>58</v>
      </c>
      <c r="E22" s="24" t="s">
        <v>59</v>
      </c>
      <c r="F22" s="21" t="s">
        <v>13</v>
      </c>
      <c r="G22" s="15">
        <v>67.2</v>
      </c>
      <c r="H22" s="12">
        <v>1</v>
      </c>
      <c r="I22" s="19"/>
    </row>
    <row r="23" spans="1:9" s="1" customFormat="1" ht="19.5" customHeight="1">
      <c r="A23" s="12">
        <v>20</v>
      </c>
      <c r="B23" s="12" t="s">
        <v>60</v>
      </c>
      <c r="C23" s="12" t="s">
        <v>61</v>
      </c>
      <c r="D23" s="28"/>
      <c r="E23" s="24"/>
      <c r="F23" s="23"/>
      <c r="G23" s="15">
        <v>67</v>
      </c>
      <c r="H23" s="12">
        <v>2</v>
      </c>
      <c r="I23" s="19"/>
    </row>
    <row r="24" spans="1:9" s="1" customFormat="1" ht="19.5" customHeight="1">
      <c r="A24" s="12">
        <v>21</v>
      </c>
      <c r="B24" s="12" t="s">
        <v>62</v>
      </c>
      <c r="C24" s="12" t="s">
        <v>63</v>
      </c>
      <c r="D24" s="28"/>
      <c r="E24" s="24"/>
      <c r="F24" s="22"/>
      <c r="G24" s="15">
        <v>66</v>
      </c>
      <c r="H24" s="12">
        <v>3</v>
      </c>
      <c r="I24" s="19"/>
    </row>
    <row r="25" spans="1:9" s="2" customFormat="1" ht="21.75" customHeight="1">
      <c r="A25" s="12">
        <v>22</v>
      </c>
      <c r="B25" s="16" t="s">
        <v>64</v>
      </c>
      <c r="C25" s="16" t="s">
        <v>65</v>
      </c>
      <c r="D25" s="28" t="s">
        <v>58</v>
      </c>
      <c r="E25" s="29">
        <v>19007</v>
      </c>
      <c r="F25" s="25" t="s">
        <v>66</v>
      </c>
      <c r="G25" s="17">
        <v>73.3</v>
      </c>
      <c r="H25" s="16">
        <f>IF(G25&gt;0,SUMPRODUCT((E25=$E$4:$E$82)*1,(G25&lt;$G$4:$G$82)*1)+1,"")</f>
        <v>1</v>
      </c>
      <c r="I25" s="20"/>
    </row>
    <row r="26" spans="1:9" s="2" customFormat="1" ht="21.75" customHeight="1">
      <c r="A26" s="12">
        <v>23</v>
      </c>
      <c r="B26" s="16" t="s">
        <v>67</v>
      </c>
      <c r="C26" s="16" t="s">
        <v>68</v>
      </c>
      <c r="D26" s="28"/>
      <c r="E26" s="29"/>
      <c r="F26" s="26"/>
      <c r="G26" s="17">
        <v>71.1</v>
      </c>
      <c r="H26" s="16">
        <v>2</v>
      </c>
      <c r="I26" s="20"/>
    </row>
    <row r="27" spans="1:9" s="2" customFormat="1" ht="21.75" customHeight="1">
      <c r="A27" s="12">
        <v>24</v>
      </c>
      <c r="B27" s="16" t="s">
        <v>69</v>
      </c>
      <c r="C27" s="16" t="s">
        <v>70</v>
      </c>
      <c r="D27" s="28"/>
      <c r="E27" s="29"/>
      <c r="F27" s="26"/>
      <c r="G27" s="17">
        <v>65.8</v>
      </c>
      <c r="H27" s="16">
        <v>3</v>
      </c>
      <c r="I27" s="20"/>
    </row>
    <row r="28" spans="1:9" s="2" customFormat="1" ht="21.75" customHeight="1">
      <c r="A28" s="12">
        <v>25</v>
      </c>
      <c r="B28" s="16" t="s">
        <v>71</v>
      </c>
      <c r="C28" s="16" t="s">
        <v>72</v>
      </c>
      <c r="D28" s="28"/>
      <c r="E28" s="29"/>
      <c r="F28" s="26"/>
      <c r="G28" s="17">
        <v>62.1</v>
      </c>
      <c r="H28" s="16">
        <v>4</v>
      </c>
      <c r="I28" s="20"/>
    </row>
    <row r="29" spans="1:9" s="2" customFormat="1" ht="21.75" customHeight="1">
      <c r="A29" s="12">
        <v>26</v>
      </c>
      <c r="B29" s="16" t="s">
        <v>73</v>
      </c>
      <c r="C29" s="16" t="s">
        <v>74</v>
      </c>
      <c r="D29" s="28"/>
      <c r="E29" s="29"/>
      <c r="F29" s="26"/>
      <c r="G29" s="17">
        <v>59.4</v>
      </c>
      <c r="H29" s="16">
        <v>5</v>
      </c>
      <c r="I29" s="20"/>
    </row>
    <row r="30" spans="1:9" s="2" customFormat="1" ht="21.75" customHeight="1">
      <c r="A30" s="12">
        <v>27</v>
      </c>
      <c r="B30" s="16" t="s">
        <v>75</v>
      </c>
      <c r="C30" s="16" t="s">
        <v>76</v>
      </c>
      <c r="D30" s="28"/>
      <c r="E30" s="29"/>
      <c r="F30" s="26"/>
      <c r="G30" s="17">
        <v>57</v>
      </c>
      <c r="H30" s="16">
        <v>6</v>
      </c>
      <c r="I30" s="20"/>
    </row>
    <row r="31" spans="1:9" s="2" customFormat="1" ht="21.75" customHeight="1">
      <c r="A31" s="12">
        <v>28</v>
      </c>
      <c r="B31" s="16" t="s">
        <v>77</v>
      </c>
      <c r="C31" s="16" t="s">
        <v>78</v>
      </c>
      <c r="D31" s="28"/>
      <c r="E31" s="29"/>
      <c r="F31" s="26"/>
      <c r="G31" s="17">
        <v>56.6</v>
      </c>
      <c r="H31" s="16">
        <v>7</v>
      </c>
      <c r="I31" s="20"/>
    </row>
    <row r="32" spans="1:9" s="2" customFormat="1" ht="21.75" customHeight="1">
      <c r="A32" s="12">
        <v>29</v>
      </c>
      <c r="B32" s="16" t="s">
        <v>79</v>
      </c>
      <c r="C32" s="16" t="s">
        <v>80</v>
      </c>
      <c r="D32" s="28"/>
      <c r="E32" s="29"/>
      <c r="F32" s="26"/>
      <c r="G32" s="17">
        <v>56.6</v>
      </c>
      <c r="H32" s="16">
        <v>7</v>
      </c>
      <c r="I32" s="20"/>
    </row>
    <row r="33" spans="1:9" s="2" customFormat="1" ht="21.75" customHeight="1">
      <c r="A33" s="12">
        <v>30</v>
      </c>
      <c r="B33" s="16" t="s">
        <v>81</v>
      </c>
      <c r="C33" s="16" t="s">
        <v>82</v>
      </c>
      <c r="D33" s="28"/>
      <c r="E33" s="29"/>
      <c r="F33" s="26"/>
      <c r="G33" s="17">
        <v>55.8</v>
      </c>
      <c r="H33" s="16">
        <v>9</v>
      </c>
      <c r="I33" s="20"/>
    </row>
    <row r="34" spans="1:9" s="2" customFormat="1" ht="21.75" customHeight="1">
      <c r="A34" s="12">
        <v>31</v>
      </c>
      <c r="B34" s="16" t="s">
        <v>83</v>
      </c>
      <c r="C34" s="16" t="s">
        <v>84</v>
      </c>
      <c r="D34" s="28"/>
      <c r="E34" s="29"/>
      <c r="F34" s="27"/>
      <c r="G34" s="17">
        <v>48.2</v>
      </c>
      <c r="H34" s="16">
        <v>10</v>
      </c>
      <c r="I34" s="20"/>
    </row>
    <row r="35" spans="1:9" s="1" customFormat="1" ht="21.75" customHeight="1">
      <c r="A35" s="12">
        <v>32</v>
      </c>
      <c r="B35" s="12" t="s">
        <v>85</v>
      </c>
      <c r="C35" s="12" t="s">
        <v>86</v>
      </c>
      <c r="D35" s="13" t="s">
        <v>87</v>
      </c>
      <c r="E35" s="14" t="s">
        <v>88</v>
      </c>
      <c r="F35" s="14" t="s">
        <v>13</v>
      </c>
      <c r="G35" s="15">
        <v>63.3</v>
      </c>
      <c r="H35" s="12">
        <v>1</v>
      </c>
      <c r="I35" s="19"/>
    </row>
    <row r="36" spans="1:9" s="1" customFormat="1" ht="21.75" customHeight="1">
      <c r="A36" s="12">
        <v>33</v>
      </c>
      <c r="B36" s="12" t="s">
        <v>89</v>
      </c>
      <c r="C36" s="12" t="s">
        <v>90</v>
      </c>
      <c r="D36" s="28" t="s">
        <v>91</v>
      </c>
      <c r="E36" s="24" t="s">
        <v>92</v>
      </c>
      <c r="F36" s="21" t="s">
        <v>13</v>
      </c>
      <c r="G36" s="15">
        <v>62.1</v>
      </c>
      <c r="H36" s="12">
        <v>1</v>
      </c>
      <c r="I36" s="19"/>
    </row>
    <row r="37" spans="1:9" s="1" customFormat="1" ht="21.75" customHeight="1">
      <c r="A37" s="12">
        <v>34</v>
      </c>
      <c r="B37" s="12" t="s">
        <v>93</v>
      </c>
      <c r="C37" s="12" t="s">
        <v>94</v>
      </c>
      <c r="D37" s="28"/>
      <c r="E37" s="24"/>
      <c r="F37" s="23"/>
      <c r="G37" s="15">
        <v>57.3</v>
      </c>
      <c r="H37" s="12">
        <v>2</v>
      </c>
      <c r="I37" s="19"/>
    </row>
    <row r="38" spans="1:9" s="1" customFormat="1" ht="21.75" customHeight="1">
      <c r="A38" s="12">
        <v>35</v>
      </c>
      <c r="B38" s="12" t="s">
        <v>95</v>
      </c>
      <c r="C38" s="12" t="s">
        <v>96</v>
      </c>
      <c r="D38" s="28"/>
      <c r="E38" s="24"/>
      <c r="F38" s="22"/>
      <c r="G38" s="15">
        <v>57.2</v>
      </c>
      <c r="H38" s="12">
        <v>3</v>
      </c>
      <c r="I38" s="19"/>
    </row>
    <row r="39" spans="1:9" s="1" customFormat="1" ht="21.75" customHeight="1">
      <c r="A39" s="12">
        <v>36</v>
      </c>
      <c r="B39" s="12" t="s">
        <v>97</v>
      </c>
      <c r="C39" s="12" t="s">
        <v>98</v>
      </c>
      <c r="D39" s="28" t="s">
        <v>99</v>
      </c>
      <c r="E39" s="24" t="s">
        <v>100</v>
      </c>
      <c r="F39" s="21" t="s">
        <v>13</v>
      </c>
      <c r="G39" s="15">
        <v>73.4</v>
      </c>
      <c r="H39" s="12">
        <v>1</v>
      </c>
      <c r="I39" s="19"/>
    </row>
    <row r="40" spans="1:9" s="1" customFormat="1" ht="21.75" customHeight="1">
      <c r="A40" s="12">
        <v>37</v>
      </c>
      <c r="B40" s="12" t="s">
        <v>101</v>
      </c>
      <c r="C40" s="12" t="s">
        <v>102</v>
      </c>
      <c r="D40" s="28"/>
      <c r="E40" s="24"/>
      <c r="F40" s="23"/>
      <c r="G40" s="15">
        <v>68.4</v>
      </c>
      <c r="H40" s="12">
        <v>2</v>
      </c>
      <c r="I40" s="19"/>
    </row>
    <row r="41" spans="1:9" s="1" customFormat="1" ht="21.75" customHeight="1">
      <c r="A41" s="12">
        <v>38</v>
      </c>
      <c r="B41" s="12" t="s">
        <v>103</v>
      </c>
      <c r="C41" s="12" t="s">
        <v>104</v>
      </c>
      <c r="D41" s="28"/>
      <c r="E41" s="24"/>
      <c r="F41" s="22"/>
      <c r="G41" s="15">
        <v>68.1</v>
      </c>
      <c r="H41" s="12">
        <v>3</v>
      </c>
      <c r="I41" s="19"/>
    </row>
    <row r="42" spans="1:9" s="1" customFormat="1" ht="21.75" customHeight="1">
      <c r="A42" s="12">
        <v>39</v>
      </c>
      <c r="B42" s="12" t="s">
        <v>105</v>
      </c>
      <c r="C42" s="12" t="s">
        <v>106</v>
      </c>
      <c r="D42" s="28" t="s">
        <v>99</v>
      </c>
      <c r="E42" s="24" t="s">
        <v>107</v>
      </c>
      <c r="F42" s="21" t="s">
        <v>13</v>
      </c>
      <c r="G42" s="15">
        <v>76.1</v>
      </c>
      <c r="H42" s="12">
        <v>1</v>
      </c>
      <c r="I42" s="19"/>
    </row>
    <row r="43" spans="1:9" s="1" customFormat="1" ht="21.75" customHeight="1">
      <c r="A43" s="12">
        <v>40</v>
      </c>
      <c r="B43" s="12" t="s">
        <v>108</v>
      </c>
      <c r="C43" s="12" t="s">
        <v>109</v>
      </c>
      <c r="D43" s="28"/>
      <c r="E43" s="24"/>
      <c r="F43" s="23"/>
      <c r="G43" s="15">
        <v>73.8</v>
      </c>
      <c r="H43" s="12">
        <v>2</v>
      </c>
      <c r="I43" s="19"/>
    </row>
    <row r="44" spans="1:9" s="1" customFormat="1" ht="21.75" customHeight="1">
      <c r="A44" s="12">
        <v>41</v>
      </c>
      <c r="B44" s="12" t="s">
        <v>110</v>
      </c>
      <c r="C44" s="12" t="s">
        <v>111</v>
      </c>
      <c r="D44" s="28"/>
      <c r="E44" s="24"/>
      <c r="F44" s="22"/>
      <c r="G44" s="15">
        <v>73.4</v>
      </c>
      <c r="H44" s="12">
        <v>3</v>
      </c>
      <c r="I44" s="19"/>
    </row>
    <row r="45" spans="1:9" s="1" customFormat="1" ht="21.75" customHeight="1">
      <c r="A45" s="12">
        <v>42</v>
      </c>
      <c r="B45" s="12" t="s">
        <v>112</v>
      </c>
      <c r="C45" s="12" t="s">
        <v>113</v>
      </c>
      <c r="D45" s="28" t="s">
        <v>114</v>
      </c>
      <c r="E45" s="24" t="s">
        <v>115</v>
      </c>
      <c r="F45" s="21" t="s">
        <v>13</v>
      </c>
      <c r="G45" s="15">
        <v>63</v>
      </c>
      <c r="H45" s="12">
        <f>IF(G45&gt;0,SUMPRODUCT((E45=$E$4:$E$82)*1,(G45&lt;$G$4:$G$82)*1)+1,"")</f>
        <v>1</v>
      </c>
      <c r="I45" s="19"/>
    </row>
    <row r="46" spans="1:9" s="1" customFormat="1" ht="21.75" customHeight="1">
      <c r="A46" s="12">
        <v>43</v>
      </c>
      <c r="B46" s="12" t="s">
        <v>116</v>
      </c>
      <c r="C46" s="12" t="s">
        <v>117</v>
      </c>
      <c r="D46" s="28"/>
      <c r="E46" s="24"/>
      <c r="F46" s="23"/>
      <c r="G46" s="15">
        <v>61.1</v>
      </c>
      <c r="H46" s="12">
        <v>2</v>
      </c>
      <c r="I46" s="19"/>
    </row>
    <row r="47" spans="1:9" s="1" customFormat="1" ht="21.75" customHeight="1">
      <c r="A47" s="12">
        <v>44</v>
      </c>
      <c r="B47" s="12" t="s">
        <v>118</v>
      </c>
      <c r="C47" s="12" t="s">
        <v>119</v>
      </c>
      <c r="D47" s="28"/>
      <c r="E47" s="24"/>
      <c r="F47" s="22"/>
      <c r="G47" s="15">
        <v>58.2</v>
      </c>
      <c r="H47" s="12">
        <v>3</v>
      </c>
      <c r="I47" s="19"/>
    </row>
    <row r="48" spans="1:9" s="1" customFormat="1" ht="21.75" customHeight="1">
      <c r="A48" s="12">
        <v>45</v>
      </c>
      <c r="B48" s="12" t="s">
        <v>120</v>
      </c>
      <c r="C48" s="12" t="s">
        <v>121</v>
      </c>
      <c r="D48" s="28" t="s">
        <v>114</v>
      </c>
      <c r="E48" s="24" t="s">
        <v>122</v>
      </c>
      <c r="F48" s="21" t="s">
        <v>22</v>
      </c>
      <c r="G48" s="15">
        <v>70.1</v>
      </c>
      <c r="H48" s="12">
        <v>1</v>
      </c>
      <c r="I48" s="19"/>
    </row>
    <row r="49" spans="1:9" s="1" customFormat="1" ht="21.75" customHeight="1">
      <c r="A49" s="12">
        <v>46</v>
      </c>
      <c r="B49" s="12" t="s">
        <v>123</v>
      </c>
      <c r="C49" s="12" t="s">
        <v>124</v>
      </c>
      <c r="D49" s="28"/>
      <c r="E49" s="24"/>
      <c r="F49" s="23"/>
      <c r="G49" s="15">
        <v>60.4</v>
      </c>
      <c r="H49" s="12">
        <v>2</v>
      </c>
      <c r="I49" s="19"/>
    </row>
    <row r="50" spans="1:9" s="1" customFormat="1" ht="21.75" customHeight="1">
      <c r="A50" s="12">
        <v>47</v>
      </c>
      <c r="B50" s="12" t="s">
        <v>125</v>
      </c>
      <c r="C50" s="12" t="s">
        <v>126</v>
      </c>
      <c r="D50" s="28"/>
      <c r="E50" s="24"/>
      <c r="F50" s="23"/>
      <c r="G50" s="15">
        <v>60</v>
      </c>
      <c r="H50" s="12">
        <v>3</v>
      </c>
      <c r="I50" s="19"/>
    </row>
    <row r="51" spans="1:9" s="1" customFormat="1" ht="21.75" customHeight="1">
      <c r="A51" s="12">
        <v>48</v>
      </c>
      <c r="B51" s="12" t="s">
        <v>127</v>
      </c>
      <c r="C51" s="12" t="s">
        <v>128</v>
      </c>
      <c r="D51" s="28"/>
      <c r="E51" s="24"/>
      <c r="F51" s="23"/>
      <c r="G51" s="15">
        <v>53.2</v>
      </c>
      <c r="H51" s="12">
        <v>4</v>
      </c>
      <c r="I51" s="19"/>
    </row>
    <row r="52" spans="1:9" s="1" customFormat="1" ht="21.75" customHeight="1">
      <c r="A52" s="12">
        <v>49</v>
      </c>
      <c r="B52" s="12" t="s">
        <v>129</v>
      </c>
      <c r="C52" s="12" t="s">
        <v>130</v>
      </c>
      <c r="D52" s="28"/>
      <c r="E52" s="24"/>
      <c r="F52" s="22"/>
      <c r="G52" s="15">
        <v>43.9</v>
      </c>
      <c r="H52" s="12">
        <v>5</v>
      </c>
      <c r="I52" s="19"/>
    </row>
    <row r="53" spans="1:9" s="1" customFormat="1" ht="19.5" customHeight="1">
      <c r="A53" s="12">
        <v>50</v>
      </c>
      <c r="B53" s="12" t="s">
        <v>131</v>
      </c>
      <c r="C53" s="12" t="s">
        <v>132</v>
      </c>
      <c r="D53" s="28" t="s">
        <v>114</v>
      </c>
      <c r="E53" s="24" t="s">
        <v>133</v>
      </c>
      <c r="F53" s="21" t="s">
        <v>22</v>
      </c>
      <c r="G53" s="15">
        <v>69.5</v>
      </c>
      <c r="H53" s="12">
        <v>1</v>
      </c>
      <c r="I53" s="19"/>
    </row>
    <row r="54" spans="1:9" s="1" customFormat="1" ht="19.5" customHeight="1">
      <c r="A54" s="12">
        <v>51</v>
      </c>
      <c r="B54" s="12" t="s">
        <v>134</v>
      </c>
      <c r="C54" s="12" t="s">
        <v>135</v>
      </c>
      <c r="D54" s="28"/>
      <c r="E54" s="24"/>
      <c r="F54" s="23"/>
      <c r="G54" s="15">
        <v>68</v>
      </c>
      <c r="H54" s="12">
        <v>2</v>
      </c>
      <c r="I54" s="19"/>
    </row>
    <row r="55" spans="1:9" s="1" customFormat="1" ht="19.5" customHeight="1">
      <c r="A55" s="12">
        <v>52</v>
      </c>
      <c r="B55" s="12" t="s">
        <v>136</v>
      </c>
      <c r="C55" s="12" t="s">
        <v>137</v>
      </c>
      <c r="D55" s="28"/>
      <c r="E55" s="24"/>
      <c r="F55" s="23"/>
      <c r="G55" s="15">
        <v>62.3</v>
      </c>
      <c r="H55" s="12">
        <v>3</v>
      </c>
      <c r="I55" s="19"/>
    </row>
    <row r="56" spans="1:9" s="1" customFormat="1" ht="19.5" customHeight="1">
      <c r="A56" s="12">
        <v>53</v>
      </c>
      <c r="B56" s="12" t="s">
        <v>138</v>
      </c>
      <c r="C56" s="12" t="s">
        <v>139</v>
      </c>
      <c r="D56" s="28"/>
      <c r="E56" s="24"/>
      <c r="F56" s="23"/>
      <c r="G56" s="15">
        <v>61.8</v>
      </c>
      <c r="H56" s="12">
        <v>4</v>
      </c>
      <c r="I56" s="19"/>
    </row>
    <row r="57" spans="1:9" s="1" customFormat="1" ht="19.5" customHeight="1">
      <c r="A57" s="12">
        <v>54</v>
      </c>
      <c r="B57" s="12" t="s">
        <v>140</v>
      </c>
      <c r="C57" s="12" t="s">
        <v>141</v>
      </c>
      <c r="D57" s="28"/>
      <c r="E57" s="24"/>
      <c r="F57" s="23"/>
      <c r="G57" s="15">
        <v>61.6</v>
      </c>
      <c r="H57" s="12">
        <v>5</v>
      </c>
      <c r="I57" s="19"/>
    </row>
    <row r="58" spans="1:9" s="1" customFormat="1" ht="19.5" customHeight="1">
      <c r="A58" s="12">
        <v>55</v>
      </c>
      <c r="B58" s="12" t="s">
        <v>142</v>
      </c>
      <c r="C58" s="12" t="s">
        <v>143</v>
      </c>
      <c r="D58" s="28"/>
      <c r="E58" s="24"/>
      <c r="F58" s="22"/>
      <c r="G58" s="15">
        <v>53.4</v>
      </c>
      <c r="H58" s="12">
        <v>6</v>
      </c>
      <c r="I58" s="19"/>
    </row>
    <row r="59" spans="1:9" s="1" customFormat="1" ht="19.5" customHeight="1">
      <c r="A59" s="12">
        <v>56</v>
      </c>
      <c r="B59" s="12" t="s">
        <v>144</v>
      </c>
      <c r="C59" s="12" t="s">
        <v>145</v>
      </c>
      <c r="D59" s="28" t="s">
        <v>146</v>
      </c>
      <c r="E59" s="24" t="s">
        <v>147</v>
      </c>
      <c r="F59" s="21" t="s">
        <v>13</v>
      </c>
      <c r="G59" s="15">
        <v>72.7</v>
      </c>
      <c r="H59" s="12">
        <v>1</v>
      </c>
      <c r="I59" s="19"/>
    </row>
    <row r="60" spans="1:9" s="1" customFormat="1" ht="19.5" customHeight="1">
      <c r="A60" s="12">
        <v>57</v>
      </c>
      <c r="B60" s="12" t="s">
        <v>148</v>
      </c>
      <c r="C60" s="12" t="s">
        <v>149</v>
      </c>
      <c r="D60" s="28"/>
      <c r="E60" s="24"/>
      <c r="F60" s="23"/>
      <c r="G60" s="15">
        <v>69.3</v>
      </c>
      <c r="H60" s="12">
        <v>2</v>
      </c>
      <c r="I60" s="19"/>
    </row>
    <row r="61" spans="1:9" s="1" customFormat="1" ht="19.5" customHeight="1">
      <c r="A61" s="12">
        <v>58</v>
      </c>
      <c r="B61" s="12" t="s">
        <v>150</v>
      </c>
      <c r="C61" s="12" t="s">
        <v>151</v>
      </c>
      <c r="D61" s="28"/>
      <c r="E61" s="24"/>
      <c r="F61" s="22"/>
      <c r="G61" s="15">
        <v>65.5</v>
      </c>
      <c r="H61" s="12">
        <v>3</v>
      </c>
      <c r="I61" s="19"/>
    </row>
    <row r="62" spans="1:9" s="1" customFormat="1" ht="21.75" customHeight="1">
      <c r="A62" s="12">
        <v>59</v>
      </c>
      <c r="B62" s="12" t="s">
        <v>152</v>
      </c>
      <c r="C62" s="12" t="s">
        <v>153</v>
      </c>
      <c r="D62" s="28" t="s">
        <v>154</v>
      </c>
      <c r="E62" s="24" t="s">
        <v>155</v>
      </c>
      <c r="F62" s="21" t="s">
        <v>22</v>
      </c>
      <c r="G62" s="15">
        <v>67.8</v>
      </c>
      <c r="H62" s="12">
        <v>1</v>
      </c>
      <c r="I62" s="19"/>
    </row>
    <row r="63" spans="1:9" s="1" customFormat="1" ht="21.75" customHeight="1">
      <c r="A63" s="12">
        <v>60</v>
      </c>
      <c r="B63" s="12" t="s">
        <v>156</v>
      </c>
      <c r="C63" s="12" t="s">
        <v>157</v>
      </c>
      <c r="D63" s="28"/>
      <c r="E63" s="24"/>
      <c r="F63" s="23"/>
      <c r="G63" s="15">
        <v>67.4</v>
      </c>
      <c r="H63" s="12">
        <v>2</v>
      </c>
      <c r="I63" s="19"/>
    </row>
    <row r="64" spans="1:9" s="1" customFormat="1" ht="21.75" customHeight="1">
      <c r="A64" s="12">
        <v>61</v>
      </c>
      <c r="B64" s="12" t="s">
        <v>158</v>
      </c>
      <c r="C64" s="12" t="s">
        <v>159</v>
      </c>
      <c r="D64" s="28"/>
      <c r="E64" s="24"/>
      <c r="F64" s="23"/>
      <c r="G64" s="15">
        <v>66.1</v>
      </c>
      <c r="H64" s="12">
        <v>3</v>
      </c>
      <c r="I64" s="19"/>
    </row>
    <row r="65" spans="1:9" s="1" customFormat="1" ht="21.75" customHeight="1">
      <c r="A65" s="12">
        <v>62</v>
      </c>
      <c r="B65" s="12" t="s">
        <v>160</v>
      </c>
      <c r="C65" s="12" t="s">
        <v>161</v>
      </c>
      <c r="D65" s="28"/>
      <c r="E65" s="24"/>
      <c r="F65" s="23"/>
      <c r="G65" s="15">
        <v>48</v>
      </c>
      <c r="H65" s="12">
        <v>4</v>
      </c>
      <c r="I65" s="19"/>
    </row>
    <row r="66" spans="1:9" s="1" customFormat="1" ht="21.75" customHeight="1">
      <c r="A66" s="12">
        <v>63</v>
      </c>
      <c r="B66" s="12" t="s">
        <v>162</v>
      </c>
      <c r="C66" s="12" t="s">
        <v>163</v>
      </c>
      <c r="D66" s="28"/>
      <c r="E66" s="24"/>
      <c r="F66" s="22"/>
      <c r="G66" s="15">
        <v>16.1</v>
      </c>
      <c r="H66" s="12">
        <v>5</v>
      </c>
      <c r="I66" s="19"/>
    </row>
    <row r="67" spans="1:9" s="1" customFormat="1" ht="21.75" customHeight="1">
      <c r="A67" s="12">
        <v>64</v>
      </c>
      <c r="B67" s="12" t="s">
        <v>164</v>
      </c>
      <c r="C67" s="12" t="s">
        <v>165</v>
      </c>
      <c r="D67" s="28" t="s">
        <v>166</v>
      </c>
      <c r="E67" s="24" t="s">
        <v>167</v>
      </c>
      <c r="F67" s="21" t="s">
        <v>13</v>
      </c>
      <c r="G67" s="15">
        <v>56.2</v>
      </c>
      <c r="H67" s="12">
        <v>1</v>
      </c>
      <c r="I67" s="19"/>
    </row>
    <row r="68" spans="1:9" s="1" customFormat="1" ht="21.75" customHeight="1">
      <c r="A68" s="12">
        <v>65</v>
      </c>
      <c r="B68" s="12" t="s">
        <v>168</v>
      </c>
      <c r="C68" s="12" t="s">
        <v>169</v>
      </c>
      <c r="D68" s="28"/>
      <c r="E68" s="24"/>
      <c r="F68" s="22"/>
      <c r="G68" s="15">
        <v>56.1</v>
      </c>
      <c r="H68" s="12">
        <v>2</v>
      </c>
      <c r="I68" s="19"/>
    </row>
    <row r="69" spans="1:9" s="1" customFormat="1" ht="21.75" customHeight="1">
      <c r="A69" s="12">
        <v>66</v>
      </c>
      <c r="B69" s="12" t="s">
        <v>170</v>
      </c>
      <c r="C69" s="12" t="s">
        <v>171</v>
      </c>
      <c r="D69" s="28" t="s">
        <v>172</v>
      </c>
      <c r="E69" s="24" t="s">
        <v>173</v>
      </c>
      <c r="F69" s="21" t="s">
        <v>13</v>
      </c>
      <c r="G69" s="15">
        <v>66</v>
      </c>
      <c r="H69" s="12">
        <f>IF(G69&gt;0,SUMPRODUCT((E69=$E$4:$E$82)*1,(G69&lt;$G$4:$G$82)*1)+1,"")</f>
        <v>1</v>
      </c>
      <c r="I69" s="19"/>
    </row>
    <row r="70" spans="1:9" s="1" customFormat="1" ht="21.75" customHeight="1">
      <c r="A70" s="12">
        <v>67</v>
      </c>
      <c r="B70" s="12" t="s">
        <v>174</v>
      </c>
      <c r="C70" s="12" t="s">
        <v>175</v>
      </c>
      <c r="D70" s="28"/>
      <c r="E70" s="24"/>
      <c r="F70" s="23"/>
      <c r="G70" s="15">
        <v>65.5</v>
      </c>
      <c r="H70" s="12">
        <v>2</v>
      </c>
      <c r="I70" s="19"/>
    </row>
    <row r="71" spans="1:9" s="1" customFormat="1" ht="21.75" customHeight="1">
      <c r="A71" s="12">
        <v>68</v>
      </c>
      <c r="B71" s="12" t="s">
        <v>176</v>
      </c>
      <c r="C71" s="12" t="s">
        <v>177</v>
      </c>
      <c r="D71" s="28"/>
      <c r="E71" s="24"/>
      <c r="F71" s="22"/>
      <c r="G71" s="15">
        <v>57.4</v>
      </c>
      <c r="H71" s="12">
        <v>3</v>
      </c>
      <c r="I71" s="19"/>
    </row>
    <row r="72" spans="1:9" s="1" customFormat="1" ht="21.75" customHeight="1">
      <c r="A72" s="12">
        <v>69</v>
      </c>
      <c r="B72" s="12" t="s">
        <v>178</v>
      </c>
      <c r="C72" s="12" t="s">
        <v>179</v>
      </c>
      <c r="D72" s="28" t="s">
        <v>172</v>
      </c>
      <c r="E72" s="24" t="s">
        <v>180</v>
      </c>
      <c r="F72" s="21" t="s">
        <v>13</v>
      </c>
      <c r="G72" s="15">
        <v>73.2</v>
      </c>
      <c r="H72" s="12">
        <v>1</v>
      </c>
      <c r="I72" s="19"/>
    </row>
    <row r="73" spans="1:9" s="1" customFormat="1" ht="21.75" customHeight="1">
      <c r="A73" s="12">
        <v>70</v>
      </c>
      <c r="B73" s="12" t="s">
        <v>181</v>
      </c>
      <c r="C73" s="12" t="s">
        <v>182</v>
      </c>
      <c r="D73" s="28"/>
      <c r="E73" s="24"/>
      <c r="F73" s="23"/>
      <c r="G73" s="15">
        <v>71.7</v>
      </c>
      <c r="H73" s="12">
        <v>2</v>
      </c>
      <c r="I73" s="19"/>
    </row>
    <row r="74" spans="1:9" s="1" customFormat="1" ht="21.75" customHeight="1">
      <c r="A74" s="12">
        <v>71</v>
      </c>
      <c r="B74" s="12" t="s">
        <v>183</v>
      </c>
      <c r="C74" s="12" t="s">
        <v>184</v>
      </c>
      <c r="D74" s="28"/>
      <c r="E74" s="24"/>
      <c r="F74" s="22"/>
      <c r="G74" s="15">
        <v>68.6</v>
      </c>
      <c r="H74" s="12">
        <v>3</v>
      </c>
      <c r="I74" s="19"/>
    </row>
    <row r="75" spans="1:9" s="1" customFormat="1" ht="21.75" customHeight="1">
      <c r="A75" s="12">
        <v>72</v>
      </c>
      <c r="B75" s="12" t="s">
        <v>185</v>
      </c>
      <c r="C75" s="12" t="s">
        <v>186</v>
      </c>
      <c r="D75" s="28" t="s">
        <v>187</v>
      </c>
      <c r="E75" s="24" t="s">
        <v>188</v>
      </c>
      <c r="F75" s="21" t="s">
        <v>13</v>
      </c>
      <c r="G75" s="15">
        <v>66.8</v>
      </c>
      <c r="H75" s="12">
        <v>1</v>
      </c>
      <c r="I75" s="19"/>
    </row>
    <row r="76" spans="1:9" s="1" customFormat="1" ht="21.75" customHeight="1">
      <c r="A76" s="12">
        <v>73</v>
      </c>
      <c r="B76" s="12" t="s">
        <v>189</v>
      </c>
      <c r="C76" s="12" t="s">
        <v>190</v>
      </c>
      <c r="D76" s="28"/>
      <c r="E76" s="24"/>
      <c r="F76" s="22"/>
      <c r="G76" s="15">
        <v>65.5</v>
      </c>
      <c r="H76" s="12">
        <v>2</v>
      </c>
      <c r="I76" s="19"/>
    </row>
    <row r="77" spans="1:9" s="1" customFormat="1" ht="21.75" customHeight="1">
      <c r="A77" s="12">
        <v>74</v>
      </c>
      <c r="B77" s="12" t="s">
        <v>191</v>
      </c>
      <c r="C77" s="12" t="s">
        <v>192</v>
      </c>
      <c r="D77" s="28" t="s">
        <v>187</v>
      </c>
      <c r="E77" s="24" t="s">
        <v>193</v>
      </c>
      <c r="F77" s="21" t="s">
        <v>22</v>
      </c>
      <c r="G77" s="15">
        <v>73.7</v>
      </c>
      <c r="H77" s="12">
        <v>1</v>
      </c>
      <c r="I77" s="19"/>
    </row>
    <row r="78" spans="1:9" s="1" customFormat="1" ht="21.75" customHeight="1">
      <c r="A78" s="12">
        <v>75</v>
      </c>
      <c r="B78" s="12" t="s">
        <v>194</v>
      </c>
      <c r="C78" s="12" t="s">
        <v>195</v>
      </c>
      <c r="D78" s="28"/>
      <c r="E78" s="24"/>
      <c r="F78" s="23"/>
      <c r="G78" s="15">
        <v>71.9</v>
      </c>
      <c r="H78" s="12">
        <v>2</v>
      </c>
      <c r="I78" s="19"/>
    </row>
    <row r="79" spans="1:9" s="1" customFormat="1" ht="21.75" customHeight="1">
      <c r="A79" s="12">
        <v>76</v>
      </c>
      <c r="B79" s="12" t="s">
        <v>196</v>
      </c>
      <c r="C79" s="12" t="s">
        <v>197</v>
      </c>
      <c r="D79" s="28"/>
      <c r="E79" s="24"/>
      <c r="F79" s="23"/>
      <c r="G79" s="15">
        <v>68.3</v>
      </c>
      <c r="H79" s="12">
        <v>3</v>
      </c>
      <c r="I79" s="19"/>
    </row>
    <row r="80" spans="1:9" s="1" customFormat="1" ht="21.75" customHeight="1">
      <c r="A80" s="12">
        <v>77</v>
      </c>
      <c r="B80" s="12" t="s">
        <v>198</v>
      </c>
      <c r="C80" s="12" t="s">
        <v>199</v>
      </c>
      <c r="D80" s="28"/>
      <c r="E80" s="24"/>
      <c r="F80" s="23"/>
      <c r="G80" s="15">
        <v>63</v>
      </c>
      <c r="H80" s="12">
        <v>4</v>
      </c>
      <c r="I80" s="19"/>
    </row>
    <row r="81" spans="1:9" s="1" customFormat="1" ht="21.75" customHeight="1">
      <c r="A81" s="12">
        <v>78</v>
      </c>
      <c r="B81" s="12" t="s">
        <v>200</v>
      </c>
      <c r="C81" s="12" t="s">
        <v>201</v>
      </c>
      <c r="D81" s="28"/>
      <c r="E81" s="24"/>
      <c r="F81" s="23"/>
      <c r="G81" s="15">
        <v>58.5</v>
      </c>
      <c r="H81" s="12">
        <v>5</v>
      </c>
      <c r="I81" s="19"/>
    </row>
    <row r="82" spans="1:9" s="1" customFormat="1" ht="21.75" customHeight="1">
      <c r="A82" s="12">
        <v>79</v>
      </c>
      <c r="B82" s="12" t="s">
        <v>125</v>
      </c>
      <c r="C82" s="12" t="s">
        <v>202</v>
      </c>
      <c r="D82" s="28"/>
      <c r="E82" s="24"/>
      <c r="F82" s="22"/>
      <c r="G82" s="15">
        <v>50.4</v>
      </c>
      <c r="H82" s="12">
        <v>6</v>
      </c>
      <c r="I82" s="19"/>
    </row>
  </sheetData>
  <sheetProtection/>
  <autoFilter ref="B3:H82">
    <sortState ref="B4:H82">
      <sortCondition sortBy="value" ref="E4:E82"/>
      <sortCondition descending="1" sortBy="value" ref="G4:G82"/>
      <sortCondition sortBy="value" ref="H4:H82"/>
    </sortState>
  </autoFilter>
  <mergeCells count="61">
    <mergeCell ref="A2:I2"/>
    <mergeCell ref="D4:D6"/>
    <mergeCell ref="D7:D12"/>
    <mergeCell ref="D13:D15"/>
    <mergeCell ref="D16:D18"/>
    <mergeCell ref="D19:D21"/>
    <mergeCell ref="D22:D24"/>
    <mergeCell ref="D25:D34"/>
    <mergeCell ref="D36:D38"/>
    <mergeCell ref="D39:D41"/>
    <mergeCell ref="D42:D44"/>
    <mergeCell ref="D45:D47"/>
    <mergeCell ref="D48:D52"/>
    <mergeCell ref="D53:D58"/>
    <mergeCell ref="D59:D61"/>
    <mergeCell ref="D62:D66"/>
    <mergeCell ref="D67:D68"/>
    <mergeCell ref="D69:D71"/>
    <mergeCell ref="D72:D74"/>
    <mergeCell ref="D75:D76"/>
    <mergeCell ref="D77:D82"/>
    <mergeCell ref="E4:E6"/>
    <mergeCell ref="E7:E12"/>
    <mergeCell ref="E13:E15"/>
    <mergeCell ref="E16:E18"/>
    <mergeCell ref="E19:E21"/>
    <mergeCell ref="E22:E24"/>
    <mergeCell ref="E25:E34"/>
    <mergeCell ref="E75:E76"/>
    <mergeCell ref="E36:E38"/>
    <mergeCell ref="E39:E41"/>
    <mergeCell ref="E42:E44"/>
    <mergeCell ref="E45:E47"/>
    <mergeCell ref="E48:E52"/>
    <mergeCell ref="E53:E58"/>
    <mergeCell ref="F39:F41"/>
    <mergeCell ref="E59:E61"/>
    <mergeCell ref="E62:E66"/>
    <mergeCell ref="E67:E68"/>
    <mergeCell ref="E69:E71"/>
    <mergeCell ref="E72:E74"/>
    <mergeCell ref="F62:F66"/>
    <mergeCell ref="E77:E82"/>
    <mergeCell ref="F4:F6"/>
    <mergeCell ref="F7:F12"/>
    <mergeCell ref="F13:F15"/>
    <mergeCell ref="F16:F18"/>
    <mergeCell ref="F19:F21"/>
    <mergeCell ref="F22:F24"/>
    <mergeCell ref="F25:F34"/>
    <mergeCell ref="F36:F38"/>
    <mergeCell ref="F67:F68"/>
    <mergeCell ref="F69:F71"/>
    <mergeCell ref="F72:F74"/>
    <mergeCell ref="F75:F76"/>
    <mergeCell ref="F77:F82"/>
    <mergeCell ref="F42:F44"/>
    <mergeCell ref="F45:F47"/>
    <mergeCell ref="F48:F52"/>
    <mergeCell ref="F53:F58"/>
    <mergeCell ref="F59:F61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2006-09-16T00:00:00Z</dcterms:created>
  <dcterms:modified xsi:type="dcterms:W3CDTF">2019-08-27T09:23:22Z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