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<sst xmlns="http://schemas.openxmlformats.org/spreadsheetml/2006/main" count="97" uniqueCount="58">
  <si>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昆明市官渡区2019年部分事业单位公开（含定性）招聘工作人员                                                                                                           面试成绩及综合成绩的公示</t>
  </si>
  <si>
    <t>序号</t>
  </si>
  <si>
    <t>姓名</t>
  </si>
  <si>
    <t>准考证号</t>
  </si>
  <si>
    <t>岗位代码</t>
  </si>
  <si>
    <t>岗位名称</t>
  </si>
  <si>
    <t>笔试成绩</t>
  </si>
  <si>
    <t>面试成绩</t>
  </si>
  <si>
    <r>
      <t>综合成绩（笔试成绩</t>
    </r>
    <r>
      <rPr>
        <b/>
        <sz val="14"/>
        <color indexed="8"/>
        <rFont val="Arial"/>
        <family val="2"/>
      </rPr>
      <t>×</t>
    </r>
    <r>
      <rPr>
        <b/>
        <sz val="14"/>
        <color indexed="8"/>
        <rFont val="仿宋_GB2312"/>
        <family val="3"/>
      </rPr>
      <t>50%+面试成绩×50%）</t>
    </r>
  </si>
  <si>
    <t>岗位排名</t>
  </si>
  <si>
    <t>是否拟进入考察、体检</t>
  </si>
  <si>
    <t>备注</t>
  </si>
  <si>
    <t>张文旭</t>
  </si>
  <si>
    <t>国有资产监督管理</t>
  </si>
  <si>
    <t>是</t>
  </si>
  <si>
    <t>高素洁</t>
  </si>
  <si>
    <t>申璇</t>
  </si>
  <si>
    <t>普尹</t>
  </si>
  <si>
    <t>李茜茜</t>
  </si>
  <si>
    <t>李馨</t>
  </si>
  <si>
    <t>财务管理</t>
  </si>
  <si>
    <t>杨蓉</t>
  </si>
  <si>
    <t>钱旭</t>
  </si>
  <si>
    <t>范姝婷</t>
  </si>
  <si>
    <t>朱艳琴</t>
  </si>
  <si>
    <t>刘翼龙</t>
  </si>
  <si>
    <t>综合管理</t>
  </si>
  <si>
    <t>向田田</t>
  </si>
  <si>
    <t>孙旭</t>
  </si>
  <si>
    <t>朱华彦</t>
  </si>
  <si>
    <t>文秘</t>
  </si>
  <si>
    <t>文华方</t>
  </si>
  <si>
    <t>梁晶</t>
  </si>
  <si>
    <t>陈怡婷</t>
  </si>
  <si>
    <t>财务</t>
  </si>
  <si>
    <t>李晓敏</t>
  </si>
  <si>
    <t>谭晓林</t>
  </si>
  <si>
    <t>方跃丽</t>
  </si>
  <si>
    <t>徐瑾伊</t>
  </si>
  <si>
    <t>邓韵标</t>
  </si>
  <si>
    <t>培美马思</t>
  </si>
  <si>
    <t>顾双琼</t>
  </si>
  <si>
    <t>社会工作</t>
  </si>
  <si>
    <t>叶红</t>
  </si>
  <si>
    <t>递补</t>
  </si>
  <si>
    <t>李梦</t>
  </si>
  <si>
    <t>会计</t>
  </si>
  <si>
    <t>张荟</t>
  </si>
  <si>
    <t>杨学明</t>
  </si>
  <si>
    <t>陈杰</t>
  </si>
  <si>
    <t>王瑞</t>
  </si>
  <si>
    <t>综合管理岗</t>
  </si>
  <si>
    <t>周婷</t>
  </si>
  <si>
    <t>孙娟</t>
  </si>
  <si>
    <t>专业技术</t>
  </si>
  <si>
    <t>李宏</t>
  </si>
  <si>
    <t>彭瑾衣</t>
  </si>
  <si>
    <t>李永春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</si>
</sst>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等线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4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Protection="0">
      <alignment vertical="center"/>
    </xf>
    <xf numFmtId="0" fontId="5" fillId="3" borderId="0" applyProtection="0">
      <alignment vertical="center"/>
    </xf>
    <xf numFmtId="0" fontId="6" fillId="4" borderId="1" applyProtection="0">
      <alignment vertical="center"/>
    </xf>
    <xf numFmtId="0" fontId="32" fillId="5" borderId="0" applyNumberFormat="0" applyBorder="0" applyAlignment="0" applyProtection="0"/>
    <xf numFmtId="0" fontId="33" fillId="6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3" applyProtection="0">
      <alignment vertical="center"/>
    </xf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10" borderId="0" applyProtection="0">
      <alignment vertical="center"/>
    </xf>
    <xf numFmtId="0" fontId="38" fillId="11" borderId="4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35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14" borderId="0" applyNumberFormat="0" applyBorder="0" applyAlignment="0" applyProtection="0"/>
    <xf numFmtId="0" fontId="45" fillId="15" borderId="7" applyNumberFormat="0" applyAlignment="0" applyProtection="0"/>
    <xf numFmtId="0" fontId="46" fillId="15" borderId="2" applyNumberFormat="0" applyAlignment="0" applyProtection="0"/>
    <xf numFmtId="0" fontId="8" fillId="3" borderId="0" applyProtection="0">
      <alignment vertical="center"/>
    </xf>
    <xf numFmtId="0" fontId="47" fillId="16" borderId="8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8" fillId="20" borderId="0" applyProtection="0">
      <alignment vertical="center"/>
    </xf>
    <xf numFmtId="0" fontId="51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11" applyProtection="0">
      <alignment vertical="center"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4" borderId="1" applyProtection="0">
      <alignment vertical="center"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4" borderId="3" applyProtection="0">
      <alignment vertical="center"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27" fillId="36" borderId="0" applyProtection="0">
      <alignment vertical="center"/>
    </xf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10" borderId="0" applyProtection="0">
      <alignment vertical="center"/>
    </xf>
    <xf numFmtId="0" fontId="5" fillId="39" borderId="0" applyProtection="0">
      <alignment vertical="center"/>
    </xf>
    <xf numFmtId="0" fontId="16" fillId="0" borderId="0" applyProtection="0">
      <alignment vertical="center"/>
    </xf>
    <xf numFmtId="0" fontId="5" fillId="40" borderId="0" applyProtection="0">
      <alignment vertical="center"/>
    </xf>
    <xf numFmtId="0" fontId="28" fillId="0" borderId="12" applyProtection="0">
      <alignment vertical="center"/>
    </xf>
    <xf numFmtId="0" fontId="5" fillId="39" borderId="0" applyProtection="0">
      <alignment vertical="center"/>
    </xf>
    <xf numFmtId="0" fontId="8" fillId="20" borderId="0" applyProtection="0">
      <alignment vertical="center"/>
    </xf>
    <xf numFmtId="0" fontId="14" fillId="41" borderId="3" applyProtection="0">
      <alignment vertical="center"/>
    </xf>
    <xf numFmtId="0" fontId="8" fillId="3" borderId="0" applyProtection="0">
      <alignment vertical="center"/>
    </xf>
    <xf numFmtId="0" fontId="8" fillId="0" borderId="0" applyProtection="0">
      <alignment vertical="center"/>
    </xf>
    <xf numFmtId="0" fontId="8" fillId="42" borderId="0" applyProtection="0">
      <alignment vertical="center"/>
    </xf>
    <xf numFmtId="0" fontId="5" fillId="43" borderId="0" applyProtection="0">
      <alignment vertical="center"/>
    </xf>
    <xf numFmtId="0" fontId="26" fillId="0" borderId="11" applyProtection="0">
      <alignment vertical="center"/>
    </xf>
    <xf numFmtId="0" fontId="5" fillId="44" borderId="0" applyProtection="0">
      <alignment vertical="center"/>
    </xf>
    <xf numFmtId="0" fontId="8" fillId="41" borderId="0" applyProtection="0">
      <alignment vertical="center"/>
    </xf>
    <xf numFmtId="0" fontId="8" fillId="10" borderId="0" applyProtection="0">
      <alignment vertical="center"/>
    </xf>
    <xf numFmtId="0" fontId="8" fillId="39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27" fillId="10" borderId="0" applyProtection="0">
      <alignment vertical="center"/>
    </xf>
    <xf numFmtId="0" fontId="8" fillId="20" borderId="0" applyProtection="0">
      <alignment vertical="center"/>
    </xf>
    <xf numFmtId="0" fontId="8" fillId="42" borderId="0" applyProtection="0">
      <alignment vertical="center"/>
    </xf>
    <xf numFmtId="0" fontId="8" fillId="41" borderId="0" applyProtection="0">
      <alignment vertical="center"/>
    </xf>
    <xf numFmtId="0" fontId="8" fillId="39" borderId="0" applyProtection="0">
      <alignment vertical="center"/>
    </xf>
    <xf numFmtId="0" fontId="8" fillId="41" borderId="0" applyProtection="0">
      <alignment vertical="center"/>
    </xf>
    <xf numFmtId="0" fontId="8" fillId="10" borderId="0" applyProtection="0">
      <alignment vertical="center"/>
    </xf>
    <xf numFmtId="0" fontId="28" fillId="0" borderId="12" applyProtection="0">
      <alignment vertical="center"/>
    </xf>
    <xf numFmtId="0" fontId="5" fillId="39" borderId="0" applyProtection="0">
      <alignment vertical="center"/>
    </xf>
    <xf numFmtId="0" fontId="8" fillId="20" borderId="0" applyProtection="0">
      <alignment vertical="center"/>
    </xf>
    <xf numFmtId="0" fontId="17" fillId="0" borderId="0" applyProtection="0">
      <alignment vertical="center"/>
    </xf>
    <xf numFmtId="0" fontId="28" fillId="0" borderId="0" applyProtection="0">
      <alignment vertical="center"/>
    </xf>
    <xf numFmtId="0" fontId="5" fillId="10" borderId="0" applyProtection="0">
      <alignment vertical="center"/>
    </xf>
    <xf numFmtId="0" fontId="8" fillId="3" borderId="0" applyProtection="0">
      <alignment vertical="center"/>
    </xf>
    <xf numFmtId="0" fontId="5" fillId="20" borderId="0" applyProtection="0">
      <alignment vertical="center"/>
    </xf>
    <xf numFmtId="0" fontId="8" fillId="39" borderId="0" applyProtection="0">
      <alignment vertical="center"/>
    </xf>
    <xf numFmtId="0" fontId="5" fillId="3" borderId="0" applyProtection="0">
      <alignment vertical="center"/>
    </xf>
    <xf numFmtId="0" fontId="8" fillId="41" borderId="0" applyProtection="0">
      <alignment vertical="center"/>
    </xf>
    <xf numFmtId="0" fontId="5" fillId="39" borderId="0" applyProtection="0">
      <alignment vertical="center"/>
    </xf>
    <xf numFmtId="0" fontId="5" fillId="41" borderId="0" applyProtection="0">
      <alignment vertical="center"/>
    </xf>
    <xf numFmtId="0" fontId="29" fillId="0" borderId="0" applyProtection="0">
      <alignment vertical="center"/>
    </xf>
    <xf numFmtId="0" fontId="21" fillId="0" borderId="13" applyProtection="0">
      <alignment vertical="center"/>
    </xf>
    <xf numFmtId="0" fontId="8" fillId="39" borderId="0" applyProtection="0">
      <alignment vertical="center"/>
    </xf>
    <xf numFmtId="0" fontId="30" fillId="0" borderId="13" applyProtection="0">
      <alignment vertical="center"/>
    </xf>
    <xf numFmtId="0" fontId="15" fillId="20" borderId="0" applyProtection="0">
      <alignment vertical="center"/>
    </xf>
    <xf numFmtId="0" fontId="9" fillId="0" borderId="14" applyProtection="0">
      <alignment vertical="center"/>
    </xf>
    <xf numFmtId="0" fontId="18" fillId="45" borderId="15" applyProtection="0">
      <alignment vertical="center"/>
    </xf>
    <xf numFmtId="0" fontId="5" fillId="46" borderId="0" applyProtection="0">
      <alignment vertical="center"/>
    </xf>
    <xf numFmtId="0" fontId="5" fillId="47" borderId="0" applyProtection="0">
      <alignment vertical="center"/>
    </xf>
    <xf numFmtId="0" fontId="5" fillId="43" borderId="0" applyProtection="0">
      <alignment vertical="center"/>
    </xf>
    <xf numFmtId="0" fontId="8" fillId="48" borderId="16" applyProtection="0">
      <alignment vertical="center"/>
    </xf>
    <xf numFmtId="0" fontId="8" fillId="2" borderId="0" applyProtection="0">
      <alignment vertical="center"/>
    </xf>
    <xf numFmtId="0" fontId="5" fillId="20" borderId="0" applyProtection="0">
      <alignment vertical="center"/>
    </xf>
    <xf numFmtId="0" fontId="5" fillId="41" borderId="0" applyProtection="0">
      <alignment vertical="center"/>
    </xf>
    <xf numFmtId="0" fontId="29" fillId="0" borderId="0" applyProtection="0">
      <alignment vertical="center"/>
    </xf>
    <xf numFmtId="0" fontId="21" fillId="0" borderId="13" applyProtection="0">
      <alignment vertical="center"/>
    </xf>
    <xf numFmtId="0" fontId="30" fillId="0" borderId="13" applyProtection="0">
      <alignment vertical="center"/>
    </xf>
    <xf numFmtId="0" fontId="28" fillId="0" borderId="0" applyProtection="0">
      <alignment vertical="center"/>
    </xf>
    <xf numFmtId="0" fontId="27" fillId="10" borderId="0" applyProtection="0">
      <alignment vertical="center"/>
    </xf>
    <xf numFmtId="0" fontId="15" fillId="20" borderId="0" applyProtection="0">
      <alignment vertical="center"/>
    </xf>
    <xf numFmtId="0" fontId="9" fillId="0" borderId="14" applyProtection="0">
      <alignment vertical="center"/>
    </xf>
    <xf numFmtId="0" fontId="18" fillId="45" borderId="15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5" fillId="43" borderId="0" applyProtection="0">
      <alignment vertical="center"/>
    </xf>
    <xf numFmtId="0" fontId="5" fillId="44" borderId="0" applyProtection="0">
      <alignment vertical="center"/>
    </xf>
    <xf numFmtId="0" fontId="5" fillId="46" borderId="0" applyProtection="0">
      <alignment vertical="center"/>
    </xf>
    <xf numFmtId="0" fontId="5" fillId="47" borderId="0" applyProtection="0">
      <alignment vertical="center"/>
    </xf>
    <xf numFmtId="0" fontId="5" fillId="43" borderId="0" applyProtection="0">
      <alignment vertical="center"/>
    </xf>
    <xf numFmtId="0" fontId="5" fillId="40" borderId="0" applyProtection="0">
      <alignment vertical="center"/>
    </xf>
    <xf numFmtId="0" fontId="27" fillId="36" borderId="0" applyProtection="0">
      <alignment vertical="center"/>
    </xf>
    <xf numFmtId="0" fontId="14" fillId="41" borderId="3" applyProtection="0">
      <alignment vertical="center"/>
    </xf>
    <xf numFmtId="0" fontId="8" fillId="48" borderId="16" applyProtection="0">
      <alignment vertical="center"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83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</cellXfs>
  <cellStyles count="132">
    <cellStyle name="Normal" xfId="0"/>
    <cellStyle name="Currency [0]" xfId="15"/>
    <cellStyle name="20% - 强调文字颜色 1 2" xfId="16"/>
    <cellStyle name="60% - 强调文字颜色 4 3" xfId="17"/>
    <cellStyle name="输出 3" xfId="18"/>
    <cellStyle name="20% - 强调文字颜色 3" xfId="19"/>
    <cellStyle name="输入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20% - 强调文字颜色 3 3" xfId="52"/>
    <cellStyle name="适中" xfId="53"/>
    <cellStyle name="20% - 强调文字颜色 5" xfId="54"/>
    <cellStyle name="强调文字颜色 1" xfId="55"/>
    <cellStyle name="链接单元格 3" xfId="56"/>
    <cellStyle name="20% - 强调文字颜色 1" xfId="57"/>
    <cellStyle name="40% - 强调文字颜色 1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计算 3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60% - 强调文字颜色 6" xfId="73"/>
    <cellStyle name="20% - 强调文字颜色 2 2" xfId="74"/>
    <cellStyle name="60% - 强调文字颜色 5 3" xfId="75"/>
    <cellStyle name="解释性文本 2" xfId="76"/>
    <cellStyle name="强调文字颜色 6 2" xfId="77"/>
    <cellStyle name="标题 3 3" xfId="78"/>
    <cellStyle name="60% - 强调文字颜色 1 3" xfId="79"/>
    <cellStyle name="20% - 强调文字颜色 3 2" xfId="80"/>
    <cellStyle name="输入 2" xfId="81"/>
    <cellStyle name="20% - 强调文字颜色 4 2" xfId="82"/>
    <cellStyle name="常规 3" xfId="83"/>
    <cellStyle name="20% - 强调文字颜色 5 2" xfId="84"/>
    <cellStyle name="强调文字颜色 1 2" xfId="85"/>
    <cellStyle name="链接单元格 2" xfId="86"/>
    <cellStyle name="强调文字颜色 2 2" xfId="87"/>
    <cellStyle name="20% - 强调文字颜色 6 2" xfId="88"/>
    <cellStyle name="20% - 强调文字颜色 2 3" xfId="89"/>
    <cellStyle name="40% - 强调文字颜色 1 2" xfId="90"/>
    <cellStyle name="40% - 强调文字颜色 2 2" xfId="91"/>
    <cellStyle name="20% - 强调文字颜色 4 3" xfId="92"/>
    <cellStyle name="差 2" xfId="93"/>
    <cellStyle name="40% - 强调文字颜色 3 2" xfId="94"/>
    <cellStyle name="20% - 强调文字颜色 5 3" xfId="95"/>
    <cellStyle name="20% - 强调文字颜色 6 3" xfId="96"/>
    <cellStyle name="40% - 强调文字颜色 5 2" xfId="97"/>
    <cellStyle name="40% - 强调文字颜色 6 2" xfId="98"/>
    <cellStyle name="40% - 强调文字颜色 2 3" xfId="99"/>
    <cellStyle name="标题 3 2" xfId="100"/>
    <cellStyle name="60% - 强调文字颜色 1 2" xfId="101"/>
    <cellStyle name="40% - 强调文字颜色 3 3" xfId="102"/>
    <cellStyle name="警告文本 2" xfId="103"/>
    <cellStyle name="标题 4 2" xfId="104"/>
    <cellStyle name="60% - 强调文字颜色 2 2" xfId="105"/>
    <cellStyle name="40% - 强调文字颜色 4 3" xfId="106"/>
    <cellStyle name="60% - 强调文字颜色 3 2" xfId="107"/>
    <cellStyle name="40% - 强调文字颜色 5 3" xfId="108"/>
    <cellStyle name="60% - 强调文字颜色 4 2" xfId="109"/>
    <cellStyle name="40% - 强调文字颜色 6 3" xfId="110"/>
    <cellStyle name="60% - 强调文字颜色 5 2" xfId="111"/>
    <cellStyle name="60% - 强调文字颜色 6 2" xfId="112"/>
    <cellStyle name="标题 5" xfId="113"/>
    <cellStyle name="标题 1 2" xfId="114"/>
    <cellStyle name="40% - 强调文字颜色 1 3" xfId="115"/>
    <cellStyle name="标题 2 2" xfId="116"/>
    <cellStyle name="好 2" xfId="117"/>
    <cellStyle name="汇总 2" xfId="118"/>
    <cellStyle name="检查单元格 2" xfId="119"/>
    <cellStyle name="强调文字颜色 3 2" xfId="120"/>
    <cellStyle name="强调文字颜色 4 2" xfId="121"/>
    <cellStyle name="强调文字颜色 5 2" xfId="122"/>
    <cellStyle name="注释 2" xfId="123"/>
    <cellStyle name="20% - 强调文字颜色 1 3" xfId="124"/>
    <cellStyle name="60% - 强调文字颜色 3 3" xfId="125"/>
    <cellStyle name="60% - 强调文字颜色 6 3" xfId="126"/>
    <cellStyle name="标题 6" xfId="127"/>
    <cellStyle name="标题 1 3" xfId="128"/>
    <cellStyle name="标题 2 3" xfId="129"/>
    <cellStyle name="标题 4 3" xfId="130"/>
    <cellStyle name="差 3" xfId="131"/>
    <cellStyle name="好 3" xfId="132"/>
    <cellStyle name="汇总 3" xfId="133"/>
    <cellStyle name="检查单元格 3" xfId="134"/>
    <cellStyle name="解释性文本 3" xfId="135"/>
    <cellStyle name="警告文本 3" xfId="136"/>
    <cellStyle name="强调文字颜色 1 3" xfId="137"/>
    <cellStyle name="强调文字颜色 2 3" xfId="138"/>
    <cellStyle name="强调文字颜色 3 3" xfId="139"/>
    <cellStyle name="强调文字颜色 4 3" xfId="140"/>
    <cellStyle name="强调文字颜色 5 3" xfId="141"/>
    <cellStyle name="强调文字颜色 6 3" xfId="142"/>
    <cellStyle name="适中 3" xfId="143"/>
    <cellStyle name="输入 3" xfId="144"/>
    <cellStyle name="注释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6">
      <selection activeCell="N38" sqref="N38"/>
    </sheetView>
  </sheetViews>
  <sheetFormatPr defaultColWidth="9.00390625" defaultRowHeight="14.25"/>
  <cols>
    <col min="1" max="1" width="5.625" style="0" customWidth="1"/>
    <col min="3" max="3" width="12.625" style="0" bestFit="1" customWidth="1"/>
    <col min="4" max="4" width="14.50390625" style="0" customWidth="1"/>
    <col min="5" max="5" width="17.625" style="0" customWidth="1"/>
    <col min="8" max="8" width="16.75390625" style="0" customWidth="1"/>
    <col min="11" max="11" width="9.00390625" style="3" customWidth="1"/>
  </cols>
  <sheetData>
    <row r="1" spans="1:11" s="1" customFormat="1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</row>
    <row r="2" spans="1:11" s="2" customFormat="1" ht="8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11" t="s">
        <v>11</v>
      </c>
    </row>
    <row r="3" spans="1:11" ht="14.25">
      <c r="A3" s="7">
        <v>1</v>
      </c>
      <c r="B3" s="7" t="s">
        <v>12</v>
      </c>
      <c r="C3" s="7">
        <v>19040604111</v>
      </c>
      <c r="D3" s="7">
        <v>3903201901</v>
      </c>
      <c r="E3" s="7" t="s">
        <v>13</v>
      </c>
      <c r="F3" s="8">
        <v>58</v>
      </c>
      <c r="G3" s="9">
        <v>84.1</v>
      </c>
      <c r="H3" s="9">
        <f aca="true" t="shared" si="0" ref="H3:H37">F3*0.5+G3*0.5</f>
        <v>71.05</v>
      </c>
      <c r="I3" s="12">
        <v>1</v>
      </c>
      <c r="J3" s="12" t="s">
        <v>14</v>
      </c>
      <c r="K3" s="13"/>
    </row>
    <row r="4" spans="1:11" ht="14.25">
      <c r="A4" s="7">
        <v>2</v>
      </c>
      <c r="B4" s="7" t="s">
        <v>15</v>
      </c>
      <c r="C4" s="7">
        <v>19040503704</v>
      </c>
      <c r="D4" s="7">
        <v>3903201901</v>
      </c>
      <c r="E4" s="7" t="s">
        <v>13</v>
      </c>
      <c r="F4" s="8">
        <v>58</v>
      </c>
      <c r="G4" s="9">
        <v>83.88</v>
      </c>
      <c r="H4" s="9">
        <f t="shared" si="0"/>
        <v>70.94</v>
      </c>
      <c r="I4" s="12">
        <v>2</v>
      </c>
      <c r="J4" s="14"/>
      <c r="K4" s="13"/>
    </row>
    <row r="5" spans="1:11" ht="14.25">
      <c r="A5" s="7">
        <v>3</v>
      </c>
      <c r="B5" s="7" t="s">
        <v>16</v>
      </c>
      <c r="C5" s="7">
        <v>19040104004</v>
      </c>
      <c r="D5" s="7">
        <v>3903201901</v>
      </c>
      <c r="E5" s="7" t="s">
        <v>13</v>
      </c>
      <c r="F5" s="8">
        <v>57</v>
      </c>
      <c r="G5" s="9">
        <v>81.62</v>
      </c>
      <c r="H5" s="9">
        <f t="shared" si="0"/>
        <v>69.31</v>
      </c>
      <c r="I5" s="12">
        <v>3</v>
      </c>
      <c r="J5" s="14"/>
      <c r="K5" s="13"/>
    </row>
    <row r="6" spans="1:11" ht="14.25">
      <c r="A6" s="7">
        <v>4</v>
      </c>
      <c r="B6" s="7" t="s">
        <v>17</v>
      </c>
      <c r="C6" s="7">
        <v>19040300628</v>
      </c>
      <c r="D6" s="7">
        <v>3903201901</v>
      </c>
      <c r="E6" s="7" t="s">
        <v>13</v>
      </c>
      <c r="F6" s="8">
        <v>57</v>
      </c>
      <c r="G6" s="9">
        <v>80.54</v>
      </c>
      <c r="H6" s="9">
        <f t="shared" si="0"/>
        <v>68.77000000000001</v>
      </c>
      <c r="I6" s="12">
        <v>4</v>
      </c>
      <c r="J6" s="14"/>
      <c r="K6" s="13"/>
    </row>
    <row r="7" spans="1:11" ht="14.25">
      <c r="A7" s="7">
        <v>5</v>
      </c>
      <c r="B7" s="7" t="s">
        <v>18</v>
      </c>
      <c r="C7" s="7">
        <v>19040407406</v>
      </c>
      <c r="D7" s="7">
        <v>3903201901</v>
      </c>
      <c r="E7" s="7" t="s">
        <v>13</v>
      </c>
      <c r="F7" s="8">
        <v>57</v>
      </c>
      <c r="G7" s="9">
        <v>78.3</v>
      </c>
      <c r="H7" s="9">
        <f t="shared" si="0"/>
        <v>67.65</v>
      </c>
      <c r="I7" s="12">
        <v>5</v>
      </c>
      <c r="J7" s="14"/>
      <c r="K7" s="13"/>
    </row>
    <row r="8" spans="1:11" ht="14.25">
      <c r="A8" s="7">
        <v>6</v>
      </c>
      <c r="B8" s="7" t="s">
        <v>19</v>
      </c>
      <c r="C8" s="7">
        <v>19040405501</v>
      </c>
      <c r="D8" s="7">
        <v>3903201902</v>
      </c>
      <c r="E8" s="7" t="s">
        <v>20</v>
      </c>
      <c r="F8" s="8">
        <v>65</v>
      </c>
      <c r="G8" s="9">
        <v>83.14</v>
      </c>
      <c r="H8" s="9">
        <f t="shared" si="0"/>
        <v>74.07</v>
      </c>
      <c r="I8" s="12">
        <v>1</v>
      </c>
      <c r="J8" s="12" t="s">
        <v>14</v>
      </c>
      <c r="K8" s="13"/>
    </row>
    <row r="9" spans="1:11" ht="14.25">
      <c r="A9" s="7">
        <v>7</v>
      </c>
      <c r="B9" s="7" t="s">
        <v>21</v>
      </c>
      <c r="C9" s="7">
        <v>19040310626</v>
      </c>
      <c r="D9" s="7">
        <v>3903201902</v>
      </c>
      <c r="E9" s="7" t="s">
        <v>20</v>
      </c>
      <c r="F9" s="8">
        <v>61</v>
      </c>
      <c r="G9" s="9">
        <v>84.28</v>
      </c>
      <c r="H9" s="9">
        <f t="shared" si="0"/>
        <v>72.64</v>
      </c>
      <c r="I9" s="12">
        <v>2</v>
      </c>
      <c r="J9" s="14"/>
      <c r="K9" s="13"/>
    </row>
    <row r="10" spans="1:11" ht="14.25">
      <c r="A10" s="7">
        <v>8</v>
      </c>
      <c r="B10" s="7" t="s">
        <v>22</v>
      </c>
      <c r="C10" s="7">
        <v>19040408705</v>
      </c>
      <c r="D10" s="7">
        <v>3903201902</v>
      </c>
      <c r="E10" s="7" t="s">
        <v>20</v>
      </c>
      <c r="F10" s="8">
        <v>61</v>
      </c>
      <c r="G10" s="9">
        <v>84.26</v>
      </c>
      <c r="H10" s="9">
        <f t="shared" si="0"/>
        <v>72.63</v>
      </c>
      <c r="I10" s="12">
        <v>3</v>
      </c>
      <c r="J10" s="14"/>
      <c r="K10" s="13"/>
    </row>
    <row r="11" spans="1:11" ht="14.25">
      <c r="A11" s="7">
        <v>9</v>
      </c>
      <c r="B11" s="7" t="s">
        <v>23</v>
      </c>
      <c r="C11" s="7">
        <v>19040407310</v>
      </c>
      <c r="D11" s="7">
        <v>3903201902</v>
      </c>
      <c r="E11" s="7" t="s">
        <v>20</v>
      </c>
      <c r="F11" s="8">
        <v>61</v>
      </c>
      <c r="G11" s="9">
        <v>82.56</v>
      </c>
      <c r="H11" s="9">
        <f t="shared" si="0"/>
        <v>71.78</v>
      </c>
      <c r="I11" s="12">
        <v>4</v>
      </c>
      <c r="J11" s="14"/>
      <c r="K11" s="13"/>
    </row>
    <row r="12" spans="1:11" ht="14.25">
      <c r="A12" s="7">
        <v>10</v>
      </c>
      <c r="B12" s="7" t="s">
        <v>24</v>
      </c>
      <c r="C12" s="7">
        <v>19040308205</v>
      </c>
      <c r="D12" s="7">
        <v>3903201902</v>
      </c>
      <c r="E12" s="7" t="s">
        <v>20</v>
      </c>
      <c r="F12" s="8">
        <v>61</v>
      </c>
      <c r="G12" s="9">
        <v>78.54</v>
      </c>
      <c r="H12" s="9">
        <f t="shared" si="0"/>
        <v>69.77000000000001</v>
      </c>
      <c r="I12" s="12">
        <v>5</v>
      </c>
      <c r="J12" s="14"/>
      <c r="K12" s="13"/>
    </row>
    <row r="13" spans="1:11" ht="14.25">
      <c r="A13" s="7">
        <v>11</v>
      </c>
      <c r="B13" s="7" t="s">
        <v>25</v>
      </c>
      <c r="C13" s="7">
        <v>19040403503</v>
      </c>
      <c r="D13" s="7">
        <v>3903201903</v>
      </c>
      <c r="E13" s="7" t="s">
        <v>26</v>
      </c>
      <c r="F13" s="8">
        <v>67</v>
      </c>
      <c r="G13" s="9">
        <v>88.4</v>
      </c>
      <c r="H13" s="9">
        <f t="shared" si="0"/>
        <v>77.7</v>
      </c>
      <c r="I13" s="12">
        <v>1</v>
      </c>
      <c r="J13" s="12" t="s">
        <v>14</v>
      </c>
      <c r="K13" s="13"/>
    </row>
    <row r="14" spans="1:11" ht="14.25">
      <c r="A14" s="7">
        <v>12</v>
      </c>
      <c r="B14" s="7" t="s">
        <v>27</v>
      </c>
      <c r="C14" s="7">
        <v>19040305903</v>
      </c>
      <c r="D14" s="7">
        <v>3903201903</v>
      </c>
      <c r="E14" s="7" t="s">
        <v>26</v>
      </c>
      <c r="F14" s="8">
        <v>64</v>
      </c>
      <c r="G14" s="9">
        <v>82.36</v>
      </c>
      <c r="H14" s="9">
        <f t="shared" si="0"/>
        <v>73.18</v>
      </c>
      <c r="I14" s="12">
        <v>2</v>
      </c>
      <c r="J14" s="14"/>
      <c r="K14" s="13"/>
    </row>
    <row r="15" spans="1:11" ht="14.25">
      <c r="A15" s="7">
        <v>13</v>
      </c>
      <c r="B15" s="7" t="s">
        <v>28</v>
      </c>
      <c r="C15" s="7">
        <v>19040210708</v>
      </c>
      <c r="D15" s="7">
        <v>3903201903</v>
      </c>
      <c r="E15" s="7" t="s">
        <v>26</v>
      </c>
      <c r="F15" s="8">
        <v>64</v>
      </c>
      <c r="G15" s="9">
        <v>81.94</v>
      </c>
      <c r="H15" s="9">
        <f t="shared" si="0"/>
        <v>72.97</v>
      </c>
      <c r="I15" s="12">
        <v>3</v>
      </c>
      <c r="J15" s="14"/>
      <c r="K15" s="13"/>
    </row>
    <row r="16" spans="1:11" ht="14.25">
      <c r="A16" s="7">
        <v>14</v>
      </c>
      <c r="B16" s="7" t="s">
        <v>29</v>
      </c>
      <c r="C16" s="7">
        <v>19040404427</v>
      </c>
      <c r="D16" s="7">
        <v>3903201904</v>
      </c>
      <c r="E16" s="7" t="s">
        <v>30</v>
      </c>
      <c r="F16" s="8">
        <v>63</v>
      </c>
      <c r="G16" s="9">
        <v>84.52</v>
      </c>
      <c r="H16" s="9">
        <f t="shared" si="0"/>
        <v>73.75999999999999</v>
      </c>
      <c r="I16" s="12">
        <v>1</v>
      </c>
      <c r="J16" s="12" t="s">
        <v>14</v>
      </c>
      <c r="K16" s="13"/>
    </row>
    <row r="17" spans="1:11" ht="14.25">
      <c r="A17" s="7">
        <v>15</v>
      </c>
      <c r="B17" s="7" t="s">
        <v>31</v>
      </c>
      <c r="C17" s="7">
        <v>19040611424</v>
      </c>
      <c r="D17" s="7">
        <v>3903201904</v>
      </c>
      <c r="E17" s="7" t="s">
        <v>30</v>
      </c>
      <c r="F17" s="8">
        <v>64</v>
      </c>
      <c r="G17" s="9">
        <v>83</v>
      </c>
      <c r="H17" s="9">
        <f t="shared" si="0"/>
        <v>73.5</v>
      </c>
      <c r="I17" s="12">
        <v>2</v>
      </c>
      <c r="J17" s="14"/>
      <c r="K17" s="13"/>
    </row>
    <row r="18" spans="1:11" ht="14.25">
      <c r="A18" s="7">
        <v>16</v>
      </c>
      <c r="B18" s="7" t="s">
        <v>32</v>
      </c>
      <c r="C18" s="7">
        <v>19040408415</v>
      </c>
      <c r="D18" s="7">
        <v>3903201904</v>
      </c>
      <c r="E18" s="7" t="s">
        <v>30</v>
      </c>
      <c r="F18" s="8">
        <v>62</v>
      </c>
      <c r="G18" s="9">
        <v>84.88</v>
      </c>
      <c r="H18" s="9">
        <f t="shared" si="0"/>
        <v>73.44</v>
      </c>
      <c r="I18" s="12">
        <v>3</v>
      </c>
      <c r="J18" s="14"/>
      <c r="K18" s="13"/>
    </row>
    <row r="19" spans="1:11" ht="14.25">
      <c r="A19" s="7">
        <v>17</v>
      </c>
      <c r="B19" s="7" t="s">
        <v>33</v>
      </c>
      <c r="C19" s="7">
        <v>19040206726</v>
      </c>
      <c r="D19" s="7">
        <v>3903201905</v>
      </c>
      <c r="E19" s="7" t="s">
        <v>34</v>
      </c>
      <c r="F19" s="8">
        <v>62</v>
      </c>
      <c r="G19" s="9">
        <v>83.32</v>
      </c>
      <c r="H19" s="9">
        <f t="shared" si="0"/>
        <v>72.66</v>
      </c>
      <c r="I19" s="12">
        <v>1</v>
      </c>
      <c r="J19" s="12" t="s">
        <v>14</v>
      </c>
      <c r="K19" s="13"/>
    </row>
    <row r="20" spans="1:11" ht="14.25">
      <c r="A20" s="7">
        <v>18</v>
      </c>
      <c r="B20" s="7" t="s">
        <v>35</v>
      </c>
      <c r="C20" s="7">
        <v>19040103928</v>
      </c>
      <c r="D20" s="7">
        <v>3903201905</v>
      </c>
      <c r="E20" s="7" t="s">
        <v>34</v>
      </c>
      <c r="F20" s="8">
        <v>59</v>
      </c>
      <c r="G20" s="9">
        <v>83.52</v>
      </c>
      <c r="H20" s="9">
        <f t="shared" si="0"/>
        <v>71.25999999999999</v>
      </c>
      <c r="I20" s="12">
        <v>2</v>
      </c>
      <c r="J20" s="12" t="s">
        <v>14</v>
      </c>
      <c r="K20" s="13"/>
    </row>
    <row r="21" spans="1:11" ht="14.25">
      <c r="A21" s="7">
        <v>19</v>
      </c>
      <c r="B21" s="7" t="s">
        <v>36</v>
      </c>
      <c r="C21" s="7">
        <v>19040307127</v>
      </c>
      <c r="D21" s="7">
        <v>3903201905</v>
      </c>
      <c r="E21" s="7" t="s">
        <v>34</v>
      </c>
      <c r="F21" s="8">
        <v>64</v>
      </c>
      <c r="G21" s="9">
        <v>78.3</v>
      </c>
      <c r="H21" s="9">
        <f t="shared" si="0"/>
        <v>71.15</v>
      </c>
      <c r="I21" s="12">
        <v>3</v>
      </c>
      <c r="J21" s="14"/>
      <c r="K21" s="13"/>
    </row>
    <row r="22" spans="1:11" ht="14.25">
      <c r="A22" s="7">
        <v>20</v>
      </c>
      <c r="B22" s="7" t="s">
        <v>37</v>
      </c>
      <c r="C22" s="7">
        <v>19040611230</v>
      </c>
      <c r="D22" s="7">
        <v>3903201905</v>
      </c>
      <c r="E22" s="7" t="s">
        <v>34</v>
      </c>
      <c r="F22" s="8">
        <v>59</v>
      </c>
      <c r="G22" s="9">
        <v>82.22</v>
      </c>
      <c r="H22" s="9">
        <f t="shared" si="0"/>
        <v>70.61</v>
      </c>
      <c r="I22" s="12">
        <v>4</v>
      </c>
      <c r="J22" s="14"/>
      <c r="K22" s="13"/>
    </row>
    <row r="23" spans="1:11" ht="14.25">
      <c r="A23" s="7">
        <v>21</v>
      </c>
      <c r="B23" s="7" t="s">
        <v>38</v>
      </c>
      <c r="C23" s="7">
        <v>19040308804</v>
      </c>
      <c r="D23" s="7">
        <v>3903201905</v>
      </c>
      <c r="E23" s="7" t="s">
        <v>34</v>
      </c>
      <c r="F23" s="8">
        <v>63</v>
      </c>
      <c r="G23" s="9">
        <v>78.22</v>
      </c>
      <c r="H23" s="9">
        <f t="shared" si="0"/>
        <v>70.61</v>
      </c>
      <c r="I23" s="12">
        <v>4</v>
      </c>
      <c r="J23" s="14"/>
      <c r="K23" s="13"/>
    </row>
    <row r="24" spans="1:11" ht="14.25">
      <c r="A24" s="7">
        <v>22</v>
      </c>
      <c r="B24" s="7" t="s">
        <v>39</v>
      </c>
      <c r="C24" s="7">
        <v>19040500918</v>
      </c>
      <c r="D24" s="7">
        <v>3903201905</v>
      </c>
      <c r="E24" s="7" t="s">
        <v>34</v>
      </c>
      <c r="F24" s="8">
        <v>63</v>
      </c>
      <c r="G24" s="9">
        <v>77.72</v>
      </c>
      <c r="H24" s="9">
        <f t="shared" si="0"/>
        <v>70.36</v>
      </c>
      <c r="I24" s="12">
        <v>5</v>
      </c>
      <c r="J24" s="14"/>
      <c r="K24" s="13"/>
    </row>
    <row r="25" spans="1:11" ht="14.25">
      <c r="A25" s="7">
        <v>23</v>
      </c>
      <c r="B25" s="7" t="s">
        <v>40</v>
      </c>
      <c r="C25" s="7">
        <v>19040202101</v>
      </c>
      <c r="D25" s="7">
        <v>3903201905</v>
      </c>
      <c r="E25" s="7" t="s">
        <v>34</v>
      </c>
      <c r="F25" s="8">
        <v>61</v>
      </c>
      <c r="G25" s="9">
        <v>77.72</v>
      </c>
      <c r="H25" s="9">
        <f t="shared" si="0"/>
        <v>69.36</v>
      </c>
      <c r="I25" s="12">
        <v>6</v>
      </c>
      <c r="J25" s="14"/>
      <c r="K25" s="13"/>
    </row>
    <row r="26" spans="1:11" ht="14.25">
      <c r="A26" s="7">
        <v>24</v>
      </c>
      <c r="B26" s="7" t="s">
        <v>41</v>
      </c>
      <c r="C26" s="7">
        <v>19050107403</v>
      </c>
      <c r="D26" s="7">
        <v>3933201901</v>
      </c>
      <c r="E26" s="7" t="s">
        <v>42</v>
      </c>
      <c r="F26" s="8">
        <v>55</v>
      </c>
      <c r="G26" s="9">
        <v>83</v>
      </c>
      <c r="H26" s="9">
        <f t="shared" si="0"/>
        <v>69</v>
      </c>
      <c r="I26" s="12">
        <v>1</v>
      </c>
      <c r="J26" s="12" t="s">
        <v>14</v>
      </c>
      <c r="K26" s="13"/>
    </row>
    <row r="27" spans="1:11" ht="14.25">
      <c r="A27" s="7">
        <v>25</v>
      </c>
      <c r="B27" s="7" t="s">
        <v>43</v>
      </c>
      <c r="C27" s="7">
        <v>19050108510</v>
      </c>
      <c r="D27" s="7">
        <v>3933201901</v>
      </c>
      <c r="E27" s="7" t="s">
        <v>42</v>
      </c>
      <c r="F27" s="8">
        <v>54</v>
      </c>
      <c r="G27" s="9">
        <v>81.18</v>
      </c>
      <c r="H27" s="9">
        <f t="shared" si="0"/>
        <v>67.59</v>
      </c>
      <c r="I27" s="12">
        <v>2</v>
      </c>
      <c r="J27" s="14"/>
      <c r="K27" s="13" t="s">
        <v>44</v>
      </c>
    </row>
    <row r="28" spans="1:11" ht="14.25">
      <c r="A28" s="7">
        <v>26</v>
      </c>
      <c r="B28" s="7" t="s">
        <v>45</v>
      </c>
      <c r="C28" s="7">
        <v>19050107829</v>
      </c>
      <c r="D28" s="7">
        <v>3933201902</v>
      </c>
      <c r="E28" s="7" t="s">
        <v>46</v>
      </c>
      <c r="F28" s="8">
        <v>59</v>
      </c>
      <c r="G28" s="9">
        <v>83.78</v>
      </c>
      <c r="H28" s="9">
        <f t="shared" si="0"/>
        <v>71.39</v>
      </c>
      <c r="I28" s="12">
        <v>1</v>
      </c>
      <c r="J28" s="12" t="s">
        <v>14</v>
      </c>
      <c r="K28" s="13"/>
    </row>
    <row r="29" spans="1:11" ht="14.25">
      <c r="A29" s="7">
        <v>27</v>
      </c>
      <c r="B29" s="7" t="s">
        <v>47</v>
      </c>
      <c r="C29" s="7">
        <v>19050107804</v>
      </c>
      <c r="D29" s="7">
        <v>3933201902</v>
      </c>
      <c r="E29" s="7" t="s">
        <v>46</v>
      </c>
      <c r="F29" s="8">
        <v>60</v>
      </c>
      <c r="G29" s="9">
        <v>82.16</v>
      </c>
      <c r="H29" s="9">
        <f t="shared" si="0"/>
        <v>71.08</v>
      </c>
      <c r="I29" s="12">
        <v>2</v>
      </c>
      <c r="J29" s="14"/>
      <c r="K29" s="13"/>
    </row>
    <row r="30" spans="1:11" ht="14.25">
      <c r="A30" s="7">
        <v>28</v>
      </c>
      <c r="B30" s="7" t="s">
        <v>48</v>
      </c>
      <c r="C30" s="7">
        <v>19050107218</v>
      </c>
      <c r="D30" s="7">
        <v>3933201903</v>
      </c>
      <c r="E30" s="7" t="s">
        <v>26</v>
      </c>
      <c r="F30" s="8">
        <v>64</v>
      </c>
      <c r="G30" s="9">
        <v>83.26</v>
      </c>
      <c r="H30" s="9">
        <f t="shared" si="0"/>
        <v>73.63</v>
      </c>
      <c r="I30" s="12">
        <v>1</v>
      </c>
      <c r="J30" s="12" t="s">
        <v>14</v>
      </c>
      <c r="K30" s="13"/>
    </row>
    <row r="31" spans="1:11" ht="14.25">
      <c r="A31" s="7">
        <v>29</v>
      </c>
      <c r="B31" s="7" t="s">
        <v>49</v>
      </c>
      <c r="C31" s="7">
        <v>19050107307</v>
      </c>
      <c r="D31" s="7">
        <v>3933201903</v>
      </c>
      <c r="E31" s="7" t="s">
        <v>26</v>
      </c>
      <c r="F31" s="8">
        <v>62</v>
      </c>
      <c r="G31" s="9">
        <v>79.2</v>
      </c>
      <c r="H31" s="9">
        <f t="shared" si="0"/>
        <v>70.6</v>
      </c>
      <c r="I31" s="12">
        <v>2</v>
      </c>
      <c r="J31" s="14"/>
      <c r="K31" s="13"/>
    </row>
    <row r="32" spans="1:11" ht="14.25">
      <c r="A32" s="7">
        <v>30</v>
      </c>
      <c r="B32" s="7" t="s">
        <v>50</v>
      </c>
      <c r="C32" s="7">
        <v>19050107627</v>
      </c>
      <c r="D32" s="7">
        <v>3933201904</v>
      </c>
      <c r="E32" s="7" t="s">
        <v>51</v>
      </c>
      <c r="F32" s="8">
        <v>51</v>
      </c>
      <c r="G32" s="9">
        <v>81.4</v>
      </c>
      <c r="H32" s="9">
        <f t="shared" si="0"/>
        <v>66.2</v>
      </c>
      <c r="I32" s="12">
        <v>1</v>
      </c>
      <c r="J32" s="12" t="s">
        <v>14</v>
      </c>
      <c r="K32" s="13"/>
    </row>
    <row r="33" spans="1:11" ht="14.25">
      <c r="A33" s="7">
        <v>31</v>
      </c>
      <c r="B33" s="7" t="s">
        <v>52</v>
      </c>
      <c r="C33" s="7">
        <v>19050108524</v>
      </c>
      <c r="D33" s="7">
        <v>3933201904</v>
      </c>
      <c r="E33" s="7" t="s">
        <v>51</v>
      </c>
      <c r="F33" s="8">
        <v>52</v>
      </c>
      <c r="G33" s="9">
        <v>79.94</v>
      </c>
      <c r="H33" s="9">
        <f t="shared" si="0"/>
        <v>65.97</v>
      </c>
      <c r="I33" s="12">
        <v>2</v>
      </c>
      <c r="J33" s="14"/>
      <c r="K33" s="13"/>
    </row>
    <row r="34" spans="1:11" ht="14.25">
      <c r="A34" s="7">
        <v>32</v>
      </c>
      <c r="B34" s="7" t="s">
        <v>53</v>
      </c>
      <c r="C34" s="7">
        <v>19050107420</v>
      </c>
      <c r="D34" s="7">
        <v>3933201905</v>
      </c>
      <c r="E34" s="7" t="s">
        <v>54</v>
      </c>
      <c r="F34" s="8">
        <v>58</v>
      </c>
      <c r="G34" s="9">
        <v>83.96</v>
      </c>
      <c r="H34" s="9">
        <f t="shared" si="0"/>
        <v>70.97999999999999</v>
      </c>
      <c r="I34" s="12">
        <v>1</v>
      </c>
      <c r="J34" s="12" t="s">
        <v>14</v>
      </c>
      <c r="K34" s="13" t="s">
        <v>44</v>
      </c>
    </row>
    <row r="35" spans="1:11" ht="14.25">
      <c r="A35" s="7">
        <v>33</v>
      </c>
      <c r="B35" s="7" t="s">
        <v>55</v>
      </c>
      <c r="C35" s="7">
        <v>19050107701</v>
      </c>
      <c r="D35" s="7">
        <v>3933201905</v>
      </c>
      <c r="E35" s="7" t="s">
        <v>54</v>
      </c>
      <c r="F35" s="8">
        <v>59</v>
      </c>
      <c r="G35" s="9">
        <v>82.32</v>
      </c>
      <c r="H35" s="9">
        <f t="shared" si="0"/>
        <v>70.66</v>
      </c>
      <c r="I35" s="12">
        <v>2</v>
      </c>
      <c r="J35" s="14"/>
      <c r="K35" s="13"/>
    </row>
    <row r="36" spans="1:11" ht="14.25">
      <c r="A36" s="7">
        <v>34</v>
      </c>
      <c r="B36" s="7" t="s">
        <v>56</v>
      </c>
      <c r="C36" s="7">
        <v>19050107620</v>
      </c>
      <c r="D36" s="7">
        <v>3933201906</v>
      </c>
      <c r="E36" s="7" t="s">
        <v>54</v>
      </c>
      <c r="F36" s="8">
        <v>62</v>
      </c>
      <c r="G36" s="9">
        <v>83.82</v>
      </c>
      <c r="H36" s="9">
        <f t="shared" si="0"/>
        <v>72.91</v>
      </c>
      <c r="I36" s="12">
        <v>1</v>
      </c>
      <c r="J36" s="12" t="s">
        <v>14</v>
      </c>
      <c r="K36" s="13"/>
    </row>
    <row r="37" spans="1:11" ht="14.25">
      <c r="A37" s="7">
        <v>35</v>
      </c>
      <c r="B37" s="7" t="s">
        <v>57</v>
      </c>
      <c r="C37" s="7">
        <v>19050107717</v>
      </c>
      <c r="D37" s="7">
        <v>3933201906</v>
      </c>
      <c r="E37" s="7" t="s">
        <v>54</v>
      </c>
      <c r="F37" s="8">
        <v>57</v>
      </c>
      <c r="G37" s="9">
        <v>80.2</v>
      </c>
      <c r="H37" s="9">
        <f t="shared" si="0"/>
        <v>68.6</v>
      </c>
      <c r="I37" s="12">
        <v>2</v>
      </c>
      <c r="J37" s="14"/>
      <c r="K37" s="13" t="s">
        <v>44</v>
      </c>
    </row>
  </sheetData>
  <sheetProtection/>
  <mergeCells count="1">
    <mergeCell ref="A1:K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抹茶拌金针菇</cp:lastModifiedBy>
  <dcterms:created xsi:type="dcterms:W3CDTF">2015-06-05T10:17:20Z</dcterms:created>
  <dcterms:modified xsi:type="dcterms:W3CDTF">2019-08-28T07:04:01Z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