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2725" windowHeight="9015"/>
  </bookViews>
  <sheets>
    <sheet name="最低分数线上1比2" sheetId="1" r:id="rId1"/>
  </sheets>
  <definedNames>
    <definedName name="_xlnm.Print_Titles" localSheetId="0">最低分数线上1比2!$2:$2</definedName>
  </definedNames>
  <calcPr calcId="124519"/>
</workbook>
</file>

<file path=xl/calcChain.xml><?xml version="1.0" encoding="utf-8"?>
<calcChain xmlns="http://schemas.openxmlformats.org/spreadsheetml/2006/main">
  <c r="G28" i="1"/>
  <c r="G27"/>
  <c r="G26"/>
  <c r="G25"/>
  <c r="G24"/>
  <c r="G23"/>
  <c r="G22"/>
  <c r="G21"/>
  <c r="G20"/>
  <c r="G19"/>
  <c r="G18"/>
  <c r="G17"/>
  <c r="G10" l="1"/>
  <c r="G9"/>
  <c r="G74" l="1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13" l="1"/>
  <c r="G14"/>
  <c r="G15"/>
  <c r="G16"/>
  <c r="G12" l="1"/>
  <c r="G11"/>
  <c r="G8"/>
  <c r="G7"/>
  <c r="G6"/>
  <c r="G5"/>
  <c r="G4"/>
  <c r="G3"/>
</calcChain>
</file>

<file path=xl/sharedStrings.xml><?xml version="1.0" encoding="utf-8"?>
<sst xmlns="http://schemas.openxmlformats.org/spreadsheetml/2006/main" count="226" uniqueCount="133">
  <si>
    <t>职位名称</t>
    <phoneticPr fontId="6" type="noConversion"/>
  </si>
  <si>
    <t>职位代码</t>
    <phoneticPr fontId="6" type="noConversion"/>
  </si>
  <si>
    <t>准考证号</t>
    <phoneticPr fontId="6" type="noConversion"/>
  </si>
  <si>
    <t>笔试总成绩</t>
    <phoneticPr fontId="6" type="noConversion"/>
  </si>
  <si>
    <t>面试成绩</t>
    <phoneticPr fontId="6" type="noConversion"/>
  </si>
  <si>
    <t>综合成绩</t>
    <phoneticPr fontId="6" type="noConversion"/>
  </si>
  <si>
    <t>排名</t>
  </si>
  <si>
    <t>思茅区市政公用事业管理中心</t>
  </si>
  <si>
    <t>15399008014000001</t>
  </si>
  <si>
    <t>3153080401405</t>
  </si>
  <si>
    <t>3153080401007</t>
  </si>
  <si>
    <t>思茅区农村经济经营管理站</t>
  </si>
  <si>
    <t>15399008014000003</t>
  </si>
  <si>
    <t>1153080201110</t>
  </si>
  <si>
    <t>1153080201127</t>
  </si>
  <si>
    <t>思茅区气象灾害防御中心</t>
  </si>
  <si>
    <t>15399008014000004</t>
  </si>
  <si>
    <t>1153080200620</t>
  </si>
  <si>
    <t>1153080200521</t>
  </si>
  <si>
    <t>思茅区倚象镇村镇规划建设服务中心</t>
  </si>
  <si>
    <t>15399008014000006</t>
  </si>
  <si>
    <t>3153080402409</t>
  </si>
  <si>
    <t>3153080400319</t>
  </si>
  <si>
    <t>思茅区六顺镇村镇规划建设服务中心</t>
  </si>
  <si>
    <t>15399008014000007</t>
  </si>
  <si>
    <t>3153080402704</t>
  </si>
  <si>
    <t>3153080400924</t>
  </si>
  <si>
    <t>思茅区思茅港镇卫生院</t>
  </si>
  <si>
    <t>15399008014000009</t>
  </si>
  <si>
    <t>3153080400110</t>
  </si>
  <si>
    <t>3153080400521</t>
  </si>
  <si>
    <t>序号</t>
    <phoneticPr fontId="5" type="noConversion"/>
  </si>
  <si>
    <t>思茅第一小学</t>
  </si>
  <si>
    <t>15399008014000017</t>
  </si>
  <si>
    <t>4153080502026</t>
  </si>
  <si>
    <t>4153080501613</t>
  </si>
  <si>
    <t>15399008014000018</t>
  </si>
  <si>
    <t>4153080502202</t>
  </si>
  <si>
    <t>4153080500902</t>
  </si>
  <si>
    <t>4153080501230</t>
  </si>
  <si>
    <t>思茅区第二小学</t>
    <phoneticPr fontId="6" type="noConversion"/>
  </si>
  <si>
    <t>15399008014000019</t>
  </si>
  <si>
    <t>4153080500716</t>
  </si>
  <si>
    <t>4153080500424</t>
  </si>
  <si>
    <t>4153080500616</t>
  </si>
  <si>
    <t>4153080501204</t>
  </si>
  <si>
    <t>思茅第三小学</t>
  </si>
  <si>
    <t>15399008014000020</t>
  </si>
  <si>
    <t>4153080501413</t>
  </si>
  <si>
    <t>4153080500511</t>
  </si>
  <si>
    <t>4153080500228</t>
  </si>
  <si>
    <t>4153080502021</t>
  </si>
  <si>
    <t>15399008014000022</t>
  </si>
  <si>
    <t>4153080501717</t>
  </si>
  <si>
    <t>4153080501405</t>
  </si>
  <si>
    <t>思茅第五小学</t>
    <phoneticPr fontId="6" type="noConversion"/>
  </si>
  <si>
    <t>15399008014000023</t>
  </si>
  <si>
    <t>4153080501906</t>
  </si>
  <si>
    <t>4153080500830</t>
  </si>
  <si>
    <t>4153080501921</t>
  </si>
  <si>
    <t>4153080501228</t>
  </si>
  <si>
    <t>15399008014000024</t>
  </si>
  <si>
    <t>4153080500516</t>
  </si>
  <si>
    <t>4153080501625</t>
  </si>
  <si>
    <t>15399008014000025</t>
  </si>
  <si>
    <t>4153080501801</t>
  </si>
  <si>
    <t>放弃面试</t>
  </si>
  <si>
    <t>4153080501520</t>
  </si>
  <si>
    <t>思茅第七小学</t>
    <phoneticPr fontId="6" type="noConversion"/>
  </si>
  <si>
    <t>15399008014000026</t>
    <phoneticPr fontId="6" type="noConversion"/>
  </si>
  <si>
    <t>4153080500324</t>
    <phoneticPr fontId="6" type="noConversion"/>
  </si>
  <si>
    <t>4153080502117</t>
    <phoneticPr fontId="6" type="noConversion"/>
  </si>
  <si>
    <t>15399008014000027</t>
    <phoneticPr fontId="6" type="noConversion"/>
  </si>
  <si>
    <t>4153080501123</t>
    <phoneticPr fontId="6" type="noConversion"/>
  </si>
  <si>
    <t>15399008014000027</t>
  </si>
  <si>
    <t>4153080500322</t>
    <phoneticPr fontId="6" type="noConversion"/>
  </si>
  <si>
    <t>15399008014000028</t>
    <phoneticPr fontId="6" type="noConversion"/>
  </si>
  <si>
    <t>4153080500816</t>
    <phoneticPr fontId="6" type="noConversion"/>
  </si>
  <si>
    <t>4153080501427</t>
    <phoneticPr fontId="6" type="noConversion"/>
  </si>
  <si>
    <t>思茅第四中学</t>
    <phoneticPr fontId="6" type="noConversion"/>
  </si>
  <si>
    <t>15399008014000029</t>
  </si>
  <si>
    <t>4253080602212</t>
  </si>
  <si>
    <t>4253080601714</t>
  </si>
  <si>
    <t>15399008014000030</t>
  </si>
  <si>
    <t>4253080601115</t>
  </si>
  <si>
    <t>4253080600915</t>
  </si>
  <si>
    <t>15399008014000031</t>
  </si>
  <si>
    <t>4253080601127</t>
  </si>
  <si>
    <t>4253080600906</t>
  </si>
  <si>
    <t>15399008014000032</t>
  </si>
  <si>
    <t>4253080601429</t>
  </si>
  <si>
    <t>4253080601521</t>
  </si>
  <si>
    <t>4253080601618</t>
  </si>
  <si>
    <t>思茅第六中学</t>
    <phoneticPr fontId="6" type="noConversion"/>
  </si>
  <si>
    <t>15399008014000033</t>
  </si>
  <si>
    <t>4253080602011</t>
  </si>
  <si>
    <t>4253080600414</t>
  </si>
  <si>
    <t>15399008014000034</t>
  </si>
  <si>
    <t>4253080602303</t>
  </si>
  <si>
    <t>4253080601825</t>
  </si>
  <si>
    <t>15399008014000035</t>
  </si>
  <si>
    <t>4153080500804</t>
  </si>
  <si>
    <t>4153080501015</t>
  </si>
  <si>
    <t>思茅区六顺镇中学</t>
  </si>
  <si>
    <t>15399008014000036</t>
  </si>
  <si>
    <t>4253080601315</t>
  </si>
  <si>
    <t>4253080600801</t>
  </si>
  <si>
    <t>思茅区文化馆</t>
  </si>
  <si>
    <t>15399008014000005</t>
  </si>
  <si>
    <t>2153080201410</t>
  </si>
  <si>
    <t>2153080201402</t>
  </si>
  <si>
    <t>15399008014000010</t>
  </si>
  <si>
    <t>5253080602707</t>
  </si>
  <si>
    <t>5253080602826</t>
  </si>
  <si>
    <t>思茅区云仙乡卫生院</t>
  </si>
  <si>
    <t>15399008014000011</t>
  </si>
  <si>
    <t>5153080602415</t>
  </si>
  <si>
    <t>5153080602503</t>
  </si>
  <si>
    <t>15399008014000012</t>
  </si>
  <si>
    <t>5253080602627</t>
  </si>
  <si>
    <t>5253080602705</t>
  </si>
  <si>
    <t>思茅区六顺镇卫生院</t>
  </si>
  <si>
    <t>15399008014000014</t>
  </si>
  <si>
    <t>5553080603826</t>
  </si>
  <si>
    <t>5553080604017</t>
  </si>
  <si>
    <t>15399008014000015</t>
  </si>
  <si>
    <t>5553080603920</t>
  </si>
  <si>
    <t>5553080603905</t>
  </si>
  <si>
    <t>思茅区龙潭乡卫生院</t>
  </si>
  <si>
    <t>15399008014000016</t>
  </si>
  <si>
    <t>5153080602410</t>
  </si>
  <si>
    <t>5153080602424</t>
  </si>
  <si>
    <t>普洱市思茅区2019年事业单位公开招聘工作人员总成绩公告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</si>
</sst>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0.00;[Red]0.00"/>
    <numFmt numFmtId="177" formatCode="#,###,##0.00"/>
    <numFmt numFmtId="178" formatCode="#,##0.0_ "/>
  </numFmts>
  <fonts count="13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仿宋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仿宋_GB2312"/>
      <family val="3"/>
      <charset val="134"/>
    </font>
    <font>
      <b/>
      <sz val="20"/>
      <name val="方正黑体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7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49" fontId="12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120" zoomScaleNormal="120" workbookViewId="0">
      <selection sqref="A1:H1"/>
    </sheetView>
  </sheetViews>
  <sheetFormatPr defaultColWidth="9" defaultRowHeight="13.5"/>
  <cols>
    <col min="1" max="1" width="8.125" customWidth="1"/>
    <col min="2" max="2" width="36.125" style="1" customWidth="1"/>
    <col min="3" max="3" width="24" style="2" customWidth="1"/>
    <col min="4" max="4" width="19.125" style="3" customWidth="1"/>
    <col min="5" max="5" width="13.375" style="4" customWidth="1"/>
    <col min="6" max="6" width="11.125" style="4" customWidth="1"/>
    <col min="7" max="7" width="13" style="5" customWidth="1"/>
    <col min="8" max="8" width="10.875" style="3" customWidth="1"/>
    <col min="9" max="9" width="9" style="6"/>
  </cols>
  <sheetData>
    <row r="1" spans="1:9" s="25" customFormat="1" ht="36.75" customHeight="1">
      <c r="A1" s="27" t="s">
        <v>132</v>
      </c>
      <c r="B1" s="27"/>
      <c r="C1" s="27"/>
      <c r="D1" s="27"/>
      <c r="E1" s="27"/>
      <c r="F1" s="27"/>
      <c r="G1" s="27"/>
      <c r="H1" s="27"/>
      <c r="I1" s="12"/>
    </row>
    <row r="2" spans="1:9" s="26" customFormat="1" ht="24" customHeight="1">
      <c r="A2" s="9" t="s">
        <v>31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8" t="s">
        <v>5</v>
      </c>
      <c r="H2" s="7" t="s">
        <v>6</v>
      </c>
      <c r="I2" s="11"/>
    </row>
    <row r="3" spans="1:9" s="25" customFormat="1" ht="24" customHeight="1">
      <c r="A3" s="24">
        <v>1</v>
      </c>
      <c r="B3" s="14" t="s">
        <v>7</v>
      </c>
      <c r="C3" s="14" t="s">
        <v>8</v>
      </c>
      <c r="D3" s="13" t="s">
        <v>9</v>
      </c>
      <c r="E3" s="13">
        <v>191.4</v>
      </c>
      <c r="F3" s="15">
        <v>74.789999999999992</v>
      </c>
      <c r="G3" s="10">
        <f>F3*0.5+E3/300*100*0.5</f>
        <v>69.295000000000002</v>
      </c>
      <c r="H3" s="9">
        <v>2</v>
      </c>
      <c r="I3" s="12"/>
    </row>
    <row r="4" spans="1:9" s="25" customFormat="1" ht="24" customHeight="1">
      <c r="A4" s="24">
        <v>2</v>
      </c>
      <c r="B4" s="14" t="s">
        <v>7</v>
      </c>
      <c r="C4" s="14" t="s">
        <v>8</v>
      </c>
      <c r="D4" s="13" t="s">
        <v>10</v>
      </c>
      <c r="E4" s="13">
        <v>189.7</v>
      </c>
      <c r="F4" s="15">
        <v>83.83</v>
      </c>
      <c r="G4" s="10">
        <f t="shared" ref="G4:G16" si="0">F4*0.5+E4/300*100*0.5</f>
        <v>73.531666666666666</v>
      </c>
      <c r="H4" s="9">
        <v>1</v>
      </c>
      <c r="I4" s="12"/>
    </row>
    <row r="5" spans="1:9" s="25" customFormat="1" ht="24" customHeight="1">
      <c r="A5" s="24">
        <v>3</v>
      </c>
      <c r="B5" s="14" t="s">
        <v>11</v>
      </c>
      <c r="C5" s="14" t="s">
        <v>12</v>
      </c>
      <c r="D5" s="13" t="s">
        <v>13</v>
      </c>
      <c r="E5" s="13">
        <v>194</v>
      </c>
      <c r="F5" s="15">
        <v>85</v>
      </c>
      <c r="G5" s="10">
        <f t="shared" si="0"/>
        <v>74.833333333333329</v>
      </c>
      <c r="H5" s="9">
        <v>1</v>
      </c>
      <c r="I5" s="12"/>
    </row>
    <row r="6" spans="1:9" s="25" customFormat="1" ht="24" customHeight="1">
      <c r="A6" s="24">
        <v>4</v>
      </c>
      <c r="B6" s="14" t="s">
        <v>11</v>
      </c>
      <c r="C6" s="14" t="s">
        <v>12</v>
      </c>
      <c r="D6" s="13" t="s">
        <v>14</v>
      </c>
      <c r="E6" s="13">
        <v>188.5</v>
      </c>
      <c r="F6" s="15">
        <v>84.350000000000009</v>
      </c>
      <c r="G6" s="10">
        <f t="shared" si="0"/>
        <v>73.591666666666669</v>
      </c>
      <c r="H6" s="9">
        <v>2</v>
      </c>
      <c r="I6" s="12"/>
    </row>
    <row r="7" spans="1:9" s="25" customFormat="1" ht="24" customHeight="1">
      <c r="A7" s="24">
        <v>5</v>
      </c>
      <c r="B7" s="14" t="s">
        <v>15</v>
      </c>
      <c r="C7" s="14" t="s">
        <v>16</v>
      </c>
      <c r="D7" s="13" t="s">
        <v>17</v>
      </c>
      <c r="E7" s="13">
        <v>190.5</v>
      </c>
      <c r="F7" s="15">
        <v>85.6</v>
      </c>
      <c r="G7" s="10">
        <f t="shared" si="0"/>
        <v>74.55</v>
      </c>
      <c r="H7" s="9">
        <v>1</v>
      </c>
      <c r="I7" s="12"/>
    </row>
    <row r="8" spans="1:9" s="25" customFormat="1" ht="24" customHeight="1">
      <c r="A8" s="24">
        <v>6</v>
      </c>
      <c r="B8" s="14" t="s">
        <v>15</v>
      </c>
      <c r="C8" s="14" t="s">
        <v>16</v>
      </c>
      <c r="D8" s="13" t="s">
        <v>18</v>
      </c>
      <c r="E8" s="13">
        <v>188</v>
      </c>
      <c r="F8" s="15">
        <v>85.740000000000009</v>
      </c>
      <c r="G8" s="10">
        <f t="shared" si="0"/>
        <v>74.203333333333347</v>
      </c>
      <c r="H8" s="9">
        <v>2</v>
      </c>
      <c r="I8" s="12"/>
    </row>
    <row r="9" spans="1:9" s="25" customFormat="1" ht="24" customHeight="1">
      <c r="A9" s="24">
        <v>7</v>
      </c>
      <c r="B9" s="16" t="s">
        <v>107</v>
      </c>
      <c r="C9" s="17" t="s">
        <v>108</v>
      </c>
      <c r="D9" s="17" t="s">
        <v>109</v>
      </c>
      <c r="E9" s="9">
        <v>184</v>
      </c>
      <c r="F9" s="9">
        <v>48.3</v>
      </c>
      <c r="G9" s="10">
        <f>F9*0.5+E9/300*100*0.5</f>
        <v>54.816666666666663</v>
      </c>
      <c r="H9" s="9">
        <v>2</v>
      </c>
      <c r="I9" s="12"/>
    </row>
    <row r="10" spans="1:9" s="25" customFormat="1" ht="24" customHeight="1">
      <c r="A10" s="24">
        <v>8</v>
      </c>
      <c r="B10" s="16" t="s">
        <v>107</v>
      </c>
      <c r="C10" s="17" t="s">
        <v>108</v>
      </c>
      <c r="D10" s="17" t="s">
        <v>110</v>
      </c>
      <c r="E10" s="9">
        <v>180.5</v>
      </c>
      <c r="F10" s="9">
        <v>60.1</v>
      </c>
      <c r="G10" s="10">
        <f t="shared" ref="G10" si="1">F10*0.5+E10/300*100*0.5</f>
        <v>60.13333333333334</v>
      </c>
      <c r="H10" s="9">
        <v>1</v>
      </c>
      <c r="I10" s="12"/>
    </row>
    <row r="11" spans="1:9" s="25" customFormat="1" ht="24" customHeight="1">
      <c r="A11" s="24">
        <v>9</v>
      </c>
      <c r="B11" s="14" t="s">
        <v>19</v>
      </c>
      <c r="C11" s="14" t="s">
        <v>20</v>
      </c>
      <c r="D11" s="13" t="s">
        <v>21</v>
      </c>
      <c r="E11" s="13">
        <v>178</v>
      </c>
      <c r="F11" s="15">
        <v>85.47</v>
      </c>
      <c r="G11" s="10">
        <f t="shared" si="0"/>
        <v>72.401666666666671</v>
      </c>
      <c r="H11" s="9">
        <v>1</v>
      </c>
      <c r="I11" s="12"/>
    </row>
    <row r="12" spans="1:9" s="25" customFormat="1" ht="24" customHeight="1">
      <c r="A12" s="24">
        <v>10</v>
      </c>
      <c r="B12" s="14" t="s">
        <v>19</v>
      </c>
      <c r="C12" s="14" t="s">
        <v>20</v>
      </c>
      <c r="D12" s="13" t="s">
        <v>22</v>
      </c>
      <c r="E12" s="13">
        <v>176.2</v>
      </c>
      <c r="F12" s="15">
        <v>84.74</v>
      </c>
      <c r="G12" s="10">
        <f t="shared" si="0"/>
        <v>71.736666666666665</v>
      </c>
      <c r="H12" s="9">
        <v>2</v>
      </c>
      <c r="I12" s="12"/>
    </row>
    <row r="13" spans="1:9" s="25" customFormat="1" ht="24" customHeight="1">
      <c r="A13" s="24">
        <v>11</v>
      </c>
      <c r="B13" s="14" t="s">
        <v>23</v>
      </c>
      <c r="C13" s="14" t="s">
        <v>24</v>
      </c>
      <c r="D13" s="13" t="s">
        <v>25</v>
      </c>
      <c r="E13" s="13">
        <v>173.8</v>
      </c>
      <c r="F13" s="15">
        <v>84.660000000000011</v>
      </c>
      <c r="G13" s="10">
        <f>F13*0.5+E13/300*100*0.5</f>
        <v>71.296666666666681</v>
      </c>
      <c r="H13" s="24">
        <v>1</v>
      </c>
      <c r="I13" s="12"/>
    </row>
    <row r="14" spans="1:9" s="25" customFormat="1" ht="24" customHeight="1">
      <c r="A14" s="24">
        <v>12</v>
      </c>
      <c r="B14" s="14" t="s">
        <v>23</v>
      </c>
      <c r="C14" s="14" t="s">
        <v>24</v>
      </c>
      <c r="D14" s="13" t="s">
        <v>26</v>
      </c>
      <c r="E14" s="13">
        <v>173.1</v>
      </c>
      <c r="F14" s="15">
        <v>84.210000000000008</v>
      </c>
      <c r="G14" s="10">
        <f t="shared" si="0"/>
        <v>70.954999999999998</v>
      </c>
      <c r="H14" s="24">
        <v>2</v>
      </c>
      <c r="I14" s="12"/>
    </row>
    <row r="15" spans="1:9" s="25" customFormat="1" ht="24" customHeight="1">
      <c r="A15" s="24">
        <v>13</v>
      </c>
      <c r="B15" s="14" t="s">
        <v>27</v>
      </c>
      <c r="C15" s="14" t="s">
        <v>28</v>
      </c>
      <c r="D15" s="13" t="s">
        <v>29</v>
      </c>
      <c r="E15" s="13">
        <v>189.5</v>
      </c>
      <c r="F15" s="15">
        <v>84.25</v>
      </c>
      <c r="G15" s="10">
        <f t="shared" si="0"/>
        <v>73.708333333333343</v>
      </c>
      <c r="H15" s="24">
        <v>1</v>
      </c>
      <c r="I15" s="12"/>
    </row>
    <row r="16" spans="1:9" s="25" customFormat="1" ht="24" customHeight="1">
      <c r="A16" s="24">
        <v>14</v>
      </c>
      <c r="B16" s="14" t="s">
        <v>27</v>
      </c>
      <c r="C16" s="14" t="s">
        <v>28</v>
      </c>
      <c r="D16" s="13" t="s">
        <v>30</v>
      </c>
      <c r="E16" s="13">
        <v>169.4</v>
      </c>
      <c r="F16" s="15">
        <v>79.240000000000009</v>
      </c>
      <c r="G16" s="10">
        <f t="shared" si="0"/>
        <v>67.853333333333339</v>
      </c>
      <c r="H16" s="24">
        <v>2</v>
      </c>
      <c r="I16" s="12"/>
    </row>
    <row r="17" spans="1:9" s="25" customFormat="1" ht="24" customHeight="1">
      <c r="A17" s="24">
        <v>15</v>
      </c>
      <c r="B17" s="14" t="s">
        <v>27</v>
      </c>
      <c r="C17" s="14" t="s">
        <v>111</v>
      </c>
      <c r="D17" s="13" t="s">
        <v>112</v>
      </c>
      <c r="E17" s="14">
        <v>143.30000000000001</v>
      </c>
      <c r="F17" s="14">
        <v>57.4</v>
      </c>
      <c r="G17" s="10">
        <f>F17*0.5+E17/300*100*0.5</f>
        <v>52.583333333333329</v>
      </c>
      <c r="H17" s="24">
        <v>1</v>
      </c>
      <c r="I17" s="12"/>
    </row>
    <row r="18" spans="1:9" s="25" customFormat="1" ht="24" customHeight="1">
      <c r="A18" s="24">
        <v>16</v>
      </c>
      <c r="B18" s="14" t="s">
        <v>27</v>
      </c>
      <c r="C18" s="14" t="s">
        <v>111</v>
      </c>
      <c r="D18" s="13" t="s">
        <v>113</v>
      </c>
      <c r="E18" s="14">
        <v>142</v>
      </c>
      <c r="F18" s="14">
        <v>46.6</v>
      </c>
      <c r="G18" s="10">
        <f t="shared" ref="G18:G28" si="2">F18*0.5+E18/300*100*0.5</f>
        <v>46.966666666666669</v>
      </c>
      <c r="H18" s="24">
        <v>2</v>
      </c>
      <c r="I18" s="12"/>
    </row>
    <row r="19" spans="1:9" s="25" customFormat="1" ht="24" customHeight="1">
      <c r="A19" s="24">
        <v>17</v>
      </c>
      <c r="B19" s="14" t="s">
        <v>114</v>
      </c>
      <c r="C19" s="14" t="s">
        <v>115</v>
      </c>
      <c r="D19" s="13" t="s">
        <v>116</v>
      </c>
      <c r="E19" s="14">
        <v>140.4</v>
      </c>
      <c r="F19" s="14">
        <v>63.8</v>
      </c>
      <c r="G19" s="10">
        <f t="shared" si="2"/>
        <v>55.3</v>
      </c>
      <c r="H19" s="24">
        <v>1</v>
      </c>
      <c r="I19" s="12"/>
    </row>
    <row r="20" spans="1:9" s="25" customFormat="1" ht="24" customHeight="1">
      <c r="A20" s="24">
        <v>18</v>
      </c>
      <c r="B20" s="14" t="s">
        <v>114</v>
      </c>
      <c r="C20" s="14" t="s">
        <v>115</v>
      </c>
      <c r="D20" s="13" t="s">
        <v>117</v>
      </c>
      <c r="E20" s="14">
        <v>128.80000000000001</v>
      </c>
      <c r="F20" s="14">
        <v>59.2</v>
      </c>
      <c r="G20" s="10">
        <f t="shared" si="2"/>
        <v>51.06666666666667</v>
      </c>
      <c r="H20" s="24">
        <v>2</v>
      </c>
      <c r="I20" s="12"/>
    </row>
    <row r="21" spans="1:9" s="25" customFormat="1" ht="24" customHeight="1">
      <c r="A21" s="24">
        <v>19</v>
      </c>
      <c r="B21" s="14" t="s">
        <v>114</v>
      </c>
      <c r="C21" s="14" t="s">
        <v>118</v>
      </c>
      <c r="D21" s="13" t="s">
        <v>119</v>
      </c>
      <c r="E21" s="14">
        <v>170.9</v>
      </c>
      <c r="F21" s="14">
        <v>51.2</v>
      </c>
      <c r="G21" s="10">
        <f t="shared" si="2"/>
        <v>54.083333333333336</v>
      </c>
      <c r="H21" s="24">
        <v>1</v>
      </c>
      <c r="I21" s="12"/>
    </row>
    <row r="22" spans="1:9" s="25" customFormat="1" ht="24" customHeight="1">
      <c r="A22" s="24">
        <v>20</v>
      </c>
      <c r="B22" s="14" t="s">
        <v>114</v>
      </c>
      <c r="C22" s="14" t="s">
        <v>118</v>
      </c>
      <c r="D22" s="14" t="s">
        <v>120</v>
      </c>
      <c r="E22" s="14">
        <v>148.6</v>
      </c>
      <c r="F22" s="14">
        <v>33.9</v>
      </c>
      <c r="G22" s="10">
        <f t="shared" si="2"/>
        <v>41.716666666666669</v>
      </c>
      <c r="H22" s="24">
        <v>2</v>
      </c>
      <c r="I22" s="12"/>
    </row>
    <row r="23" spans="1:9" s="25" customFormat="1" ht="24" customHeight="1">
      <c r="A23" s="24">
        <v>21</v>
      </c>
      <c r="B23" s="14" t="s">
        <v>121</v>
      </c>
      <c r="C23" s="14" t="s">
        <v>122</v>
      </c>
      <c r="D23" s="13" t="s">
        <v>123</v>
      </c>
      <c r="E23" s="14">
        <v>166.2</v>
      </c>
      <c r="F23" s="14">
        <v>51.8</v>
      </c>
      <c r="G23" s="10">
        <f t="shared" si="2"/>
        <v>53.599999999999994</v>
      </c>
      <c r="H23" s="24">
        <v>1</v>
      </c>
      <c r="I23" s="12"/>
    </row>
    <row r="24" spans="1:9" s="25" customFormat="1" ht="24" customHeight="1">
      <c r="A24" s="24">
        <v>22</v>
      </c>
      <c r="B24" s="14" t="s">
        <v>121</v>
      </c>
      <c r="C24" s="14" t="s">
        <v>122</v>
      </c>
      <c r="D24" s="13" t="s">
        <v>124</v>
      </c>
      <c r="E24" s="14">
        <v>151.19999999999999</v>
      </c>
      <c r="F24" s="14">
        <v>29</v>
      </c>
      <c r="G24" s="10">
        <f t="shared" si="2"/>
        <v>39.700000000000003</v>
      </c>
      <c r="H24" s="24">
        <v>2</v>
      </c>
      <c r="I24" s="12"/>
    </row>
    <row r="25" spans="1:9" s="25" customFormat="1" ht="24" customHeight="1">
      <c r="A25" s="24">
        <v>23</v>
      </c>
      <c r="B25" s="14" t="s">
        <v>121</v>
      </c>
      <c r="C25" s="14" t="s">
        <v>125</v>
      </c>
      <c r="D25" s="13" t="s">
        <v>126</v>
      </c>
      <c r="E25" s="14">
        <v>152.4</v>
      </c>
      <c r="F25" s="14">
        <v>45.8</v>
      </c>
      <c r="G25" s="10">
        <f t="shared" si="2"/>
        <v>48.3</v>
      </c>
      <c r="H25" s="24">
        <v>1</v>
      </c>
      <c r="I25" s="12"/>
    </row>
    <row r="26" spans="1:9" s="25" customFormat="1" ht="24" customHeight="1">
      <c r="A26" s="24">
        <v>24</v>
      </c>
      <c r="B26" s="14" t="s">
        <v>121</v>
      </c>
      <c r="C26" s="14" t="s">
        <v>125</v>
      </c>
      <c r="D26" s="13" t="s">
        <v>127</v>
      </c>
      <c r="E26" s="14">
        <v>142.1</v>
      </c>
      <c r="F26" s="14">
        <v>33</v>
      </c>
      <c r="G26" s="10">
        <f t="shared" si="2"/>
        <v>40.18333333333333</v>
      </c>
      <c r="H26" s="24">
        <v>2</v>
      </c>
      <c r="I26" s="12"/>
    </row>
    <row r="27" spans="1:9" s="25" customFormat="1" ht="24" customHeight="1">
      <c r="A27" s="24">
        <v>25</v>
      </c>
      <c r="B27" s="14" t="s">
        <v>128</v>
      </c>
      <c r="C27" s="14" t="s">
        <v>129</v>
      </c>
      <c r="D27" s="13" t="s">
        <v>130</v>
      </c>
      <c r="E27" s="14">
        <v>165.5</v>
      </c>
      <c r="F27" s="14">
        <v>61.8</v>
      </c>
      <c r="G27" s="10">
        <f t="shared" si="2"/>
        <v>58.483333333333334</v>
      </c>
      <c r="H27" s="24">
        <v>1</v>
      </c>
      <c r="I27" s="12"/>
    </row>
    <row r="28" spans="1:9" s="25" customFormat="1" ht="24" customHeight="1">
      <c r="A28" s="24">
        <v>26</v>
      </c>
      <c r="B28" s="14" t="s">
        <v>128</v>
      </c>
      <c r="C28" s="14" t="s">
        <v>129</v>
      </c>
      <c r="D28" s="13" t="s">
        <v>131</v>
      </c>
      <c r="E28" s="14">
        <v>153.9</v>
      </c>
      <c r="F28" s="14">
        <v>63.9</v>
      </c>
      <c r="G28" s="10">
        <f t="shared" si="2"/>
        <v>57.6</v>
      </c>
      <c r="H28" s="24">
        <v>2</v>
      </c>
      <c r="I28" s="12"/>
    </row>
    <row r="29" spans="1:9" s="25" customFormat="1" ht="24" customHeight="1">
      <c r="A29" s="24">
        <v>27</v>
      </c>
      <c r="B29" s="16" t="s">
        <v>32</v>
      </c>
      <c r="C29" s="17" t="s">
        <v>33</v>
      </c>
      <c r="D29" s="17" t="s">
        <v>34</v>
      </c>
      <c r="E29" s="9">
        <v>213.5</v>
      </c>
      <c r="F29" s="9">
        <v>90.4</v>
      </c>
      <c r="G29" s="10">
        <v>80.783333333333331</v>
      </c>
      <c r="H29" s="9">
        <v>1</v>
      </c>
      <c r="I29" s="12"/>
    </row>
    <row r="30" spans="1:9" s="25" customFormat="1" ht="24" customHeight="1">
      <c r="A30" s="24">
        <v>28</v>
      </c>
      <c r="B30" s="16" t="s">
        <v>32</v>
      </c>
      <c r="C30" s="17" t="s">
        <v>33</v>
      </c>
      <c r="D30" s="17" t="s">
        <v>35</v>
      </c>
      <c r="E30" s="9">
        <v>207.5</v>
      </c>
      <c r="F30" s="9">
        <v>75.2</v>
      </c>
      <c r="G30" s="10">
        <v>72.183333333333337</v>
      </c>
      <c r="H30" s="9">
        <v>2</v>
      </c>
      <c r="I30" s="12"/>
    </row>
    <row r="31" spans="1:9" s="25" customFormat="1" ht="24" customHeight="1">
      <c r="A31" s="24">
        <v>29</v>
      </c>
      <c r="B31" s="16" t="s">
        <v>32</v>
      </c>
      <c r="C31" s="17" t="s">
        <v>36</v>
      </c>
      <c r="D31" s="17" t="s">
        <v>37</v>
      </c>
      <c r="E31" s="9">
        <v>184.5</v>
      </c>
      <c r="F31" s="9">
        <v>88.3</v>
      </c>
      <c r="G31" s="10">
        <v>74.900000000000006</v>
      </c>
      <c r="H31" s="9">
        <v>1</v>
      </c>
      <c r="I31" s="12"/>
    </row>
    <row r="32" spans="1:9" s="25" customFormat="1" ht="24" customHeight="1">
      <c r="A32" s="24">
        <v>30</v>
      </c>
      <c r="B32" s="16" t="s">
        <v>32</v>
      </c>
      <c r="C32" s="17" t="s">
        <v>36</v>
      </c>
      <c r="D32" s="17" t="s">
        <v>38</v>
      </c>
      <c r="E32" s="9">
        <v>183.5</v>
      </c>
      <c r="F32" s="9">
        <v>84.7</v>
      </c>
      <c r="G32" s="10">
        <v>72.933333333333337</v>
      </c>
      <c r="H32" s="9">
        <v>2</v>
      </c>
      <c r="I32" s="12"/>
    </row>
    <row r="33" spans="1:9" s="25" customFormat="1" ht="24" customHeight="1">
      <c r="A33" s="24">
        <v>31</v>
      </c>
      <c r="B33" s="16" t="s">
        <v>32</v>
      </c>
      <c r="C33" s="17" t="s">
        <v>36</v>
      </c>
      <c r="D33" s="17" t="s">
        <v>39</v>
      </c>
      <c r="E33" s="9">
        <v>183.5</v>
      </c>
      <c r="F33" s="9">
        <v>82.9</v>
      </c>
      <c r="G33" s="10">
        <v>72.033333333333331</v>
      </c>
      <c r="H33" s="9">
        <v>3</v>
      </c>
      <c r="I33" s="12"/>
    </row>
    <row r="34" spans="1:9" s="25" customFormat="1" ht="24" customHeight="1">
      <c r="A34" s="24">
        <v>32</v>
      </c>
      <c r="B34" s="16" t="s">
        <v>40</v>
      </c>
      <c r="C34" s="17" t="s">
        <v>41</v>
      </c>
      <c r="D34" s="17" t="s">
        <v>42</v>
      </c>
      <c r="E34" s="9">
        <v>173.5</v>
      </c>
      <c r="F34" s="9">
        <v>76.66</v>
      </c>
      <c r="G34" s="10">
        <f>F34*0.5+E34/300*100*0.5</f>
        <v>67.24666666666667</v>
      </c>
      <c r="H34" s="9">
        <v>3</v>
      </c>
      <c r="I34" s="12"/>
    </row>
    <row r="35" spans="1:9" s="25" customFormat="1" ht="24" customHeight="1">
      <c r="A35" s="24">
        <v>33</v>
      </c>
      <c r="B35" s="16" t="s">
        <v>40</v>
      </c>
      <c r="C35" s="17" t="s">
        <v>41</v>
      </c>
      <c r="D35" s="17" t="s">
        <v>43</v>
      </c>
      <c r="E35" s="9">
        <v>168</v>
      </c>
      <c r="F35" s="9">
        <v>90.82</v>
      </c>
      <c r="G35" s="10">
        <f>F35*0.5+E35/300*100*0.5</f>
        <v>73.41</v>
      </c>
      <c r="H35" s="9">
        <v>1</v>
      </c>
      <c r="I35" s="12"/>
    </row>
    <row r="36" spans="1:9" s="25" customFormat="1" ht="24" customHeight="1">
      <c r="A36" s="24">
        <v>34</v>
      </c>
      <c r="B36" s="16" t="s">
        <v>40</v>
      </c>
      <c r="C36" s="17" t="s">
        <v>41</v>
      </c>
      <c r="D36" s="17" t="s">
        <v>44</v>
      </c>
      <c r="E36" s="9">
        <v>154</v>
      </c>
      <c r="F36" s="9">
        <v>76.260000000000005</v>
      </c>
      <c r="G36" s="10">
        <f>F36*0.5+E36/300*100*0.5</f>
        <v>63.796666666666667</v>
      </c>
      <c r="H36" s="9">
        <v>4</v>
      </c>
      <c r="I36" s="12"/>
    </row>
    <row r="37" spans="1:9" s="25" customFormat="1" ht="24" customHeight="1">
      <c r="A37" s="24">
        <v>35</v>
      </c>
      <c r="B37" s="16" t="s">
        <v>40</v>
      </c>
      <c r="C37" s="17" t="s">
        <v>41</v>
      </c>
      <c r="D37" s="17" t="s">
        <v>45</v>
      </c>
      <c r="E37" s="9">
        <v>153</v>
      </c>
      <c r="F37" s="9">
        <v>86.24</v>
      </c>
      <c r="G37" s="10">
        <f t="shared" ref="G37:G43" si="3">F37*0.5+E37/300*100*0.5</f>
        <v>68.62</v>
      </c>
      <c r="H37" s="9">
        <v>2</v>
      </c>
      <c r="I37" s="12"/>
    </row>
    <row r="38" spans="1:9" s="25" customFormat="1" ht="24" customHeight="1">
      <c r="A38" s="24">
        <v>36</v>
      </c>
      <c r="B38" s="18" t="s">
        <v>46</v>
      </c>
      <c r="C38" s="18" t="s">
        <v>47</v>
      </c>
      <c r="D38" s="19" t="s">
        <v>48</v>
      </c>
      <c r="E38" s="18">
        <v>212</v>
      </c>
      <c r="F38" s="20">
        <v>79.400000000000006</v>
      </c>
      <c r="G38" s="21">
        <f t="shared" si="3"/>
        <v>75.033333333333331</v>
      </c>
      <c r="H38" s="9">
        <v>1</v>
      </c>
      <c r="I38" s="12"/>
    </row>
    <row r="39" spans="1:9" s="25" customFormat="1" ht="24" customHeight="1">
      <c r="A39" s="24">
        <v>37</v>
      </c>
      <c r="B39" s="18" t="s">
        <v>46</v>
      </c>
      <c r="C39" s="18" t="s">
        <v>47</v>
      </c>
      <c r="D39" s="19" t="s">
        <v>49</v>
      </c>
      <c r="E39" s="18">
        <v>195.5</v>
      </c>
      <c r="F39" s="20">
        <v>79.2</v>
      </c>
      <c r="G39" s="21">
        <f t="shared" si="3"/>
        <v>72.183333333333337</v>
      </c>
      <c r="H39" s="9">
        <v>2</v>
      </c>
      <c r="I39" s="12"/>
    </row>
    <row r="40" spans="1:9" s="25" customFormat="1" ht="24" customHeight="1">
      <c r="A40" s="24">
        <v>38</v>
      </c>
      <c r="B40" s="18" t="s">
        <v>46</v>
      </c>
      <c r="C40" s="18" t="s">
        <v>47</v>
      </c>
      <c r="D40" s="19" t="s">
        <v>50</v>
      </c>
      <c r="E40" s="18">
        <v>192</v>
      </c>
      <c r="F40" s="20">
        <v>76.400000000000006</v>
      </c>
      <c r="G40" s="21">
        <f t="shared" si="3"/>
        <v>70.2</v>
      </c>
      <c r="H40" s="9">
        <v>3</v>
      </c>
      <c r="I40" s="12"/>
    </row>
    <row r="41" spans="1:9" s="25" customFormat="1" ht="24" customHeight="1">
      <c r="A41" s="24">
        <v>39</v>
      </c>
      <c r="B41" s="18" t="s">
        <v>46</v>
      </c>
      <c r="C41" s="18" t="s">
        <v>47</v>
      </c>
      <c r="D41" s="18" t="s">
        <v>51</v>
      </c>
      <c r="E41" s="18">
        <v>185.5</v>
      </c>
      <c r="F41" s="20">
        <v>60.6</v>
      </c>
      <c r="G41" s="21">
        <f t="shared" si="3"/>
        <v>61.216666666666669</v>
      </c>
      <c r="H41" s="24">
        <v>4</v>
      </c>
      <c r="I41" s="12"/>
    </row>
    <row r="42" spans="1:9" s="25" customFormat="1" ht="24" customHeight="1">
      <c r="A42" s="24">
        <v>40</v>
      </c>
      <c r="B42" s="18" t="s">
        <v>46</v>
      </c>
      <c r="C42" s="18" t="s">
        <v>52</v>
      </c>
      <c r="D42" s="19" t="s">
        <v>53</v>
      </c>
      <c r="E42" s="18">
        <v>182.5</v>
      </c>
      <c r="F42" s="20">
        <v>76.8</v>
      </c>
      <c r="G42" s="21">
        <f t="shared" si="3"/>
        <v>68.816666666666663</v>
      </c>
      <c r="H42" s="24">
        <v>1</v>
      </c>
      <c r="I42" s="12"/>
    </row>
    <row r="43" spans="1:9" s="25" customFormat="1" ht="24" customHeight="1">
      <c r="A43" s="24">
        <v>41</v>
      </c>
      <c r="B43" s="18" t="s">
        <v>46</v>
      </c>
      <c r="C43" s="18" t="s">
        <v>52</v>
      </c>
      <c r="D43" s="19" t="s">
        <v>54</v>
      </c>
      <c r="E43" s="18">
        <v>179</v>
      </c>
      <c r="F43" s="20">
        <v>67</v>
      </c>
      <c r="G43" s="21">
        <f t="shared" si="3"/>
        <v>63.333333333333336</v>
      </c>
      <c r="H43" s="24">
        <v>2</v>
      </c>
      <c r="I43" s="12"/>
    </row>
    <row r="44" spans="1:9" s="25" customFormat="1" ht="24" customHeight="1">
      <c r="A44" s="24">
        <v>42</v>
      </c>
      <c r="B44" s="16" t="s">
        <v>55</v>
      </c>
      <c r="C44" s="14" t="s">
        <v>56</v>
      </c>
      <c r="D44" s="13" t="s">
        <v>57</v>
      </c>
      <c r="E44" s="14">
        <v>177.5</v>
      </c>
      <c r="F44" s="22">
        <v>88.46</v>
      </c>
      <c r="G44" s="10">
        <f>F44*0.5+E44/300*100*0.5</f>
        <v>73.813333333333333</v>
      </c>
      <c r="H44" s="9">
        <v>1</v>
      </c>
      <c r="I44" s="12"/>
    </row>
    <row r="45" spans="1:9" s="25" customFormat="1" ht="24" customHeight="1">
      <c r="A45" s="24">
        <v>43</v>
      </c>
      <c r="B45" s="16" t="s">
        <v>55</v>
      </c>
      <c r="C45" s="14" t="s">
        <v>56</v>
      </c>
      <c r="D45" s="13" t="s">
        <v>58</v>
      </c>
      <c r="E45" s="14">
        <v>166.5</v>
      </c>
      <c r="F45" s="9">
        <v>83.5</v>
      </c>
      <c r="G45" s="10">
        <f t="shared" ref="G45:G72" si="4">F45*0.5+E45/300*100*0.5</f>
        <v>69.5</v>
      </c>
      <c r="H45" s="9">
        <v>2</v>
      </c>
      <c r="I45" s="12"/>
    </row>
    <row r="46" spans="1:9" s="25" customFormat="1" ht="24" customHeight="1">
      <c r="A46" s="24">
        <v>44</v>
      </c>
      <c r="B46" s="16" t="s">
        <v>55</v>
      </c>
      <c r="C46" s="14" t="s">
        <v>56</v>
      </c>
      <c r="D46" s="13" t="s">
        <v>59</v>
      </c>
      <c r="E46" s="14">
        <v>158</v>
      </c>
      <c r="F46" s="9">
        <v>81.52</v>
      </c>
      <c r="G46" s="10">
        <f t="shared" si="4"/>
        <v>67.093333333333334</v>
      </c>
      <c r="H46" s="9">
        <v>3</v>
      </c>
      <c r="I46" s="12"/>
    </row>
    <row r="47" spans="1:9" s="25" customFormat="1" ht="24" customHeight="1">
      <c r="A47" s="24">
        <v>45</v>
      </c>
      <c r="B47" s="16" t="s">
        <v>55</v>
      </c>
      <c r="C47" s="14" t="s">
        <v>56</v>
      </c>
      <c r="D47" s="13" t="s">
        <v>60</v>
      </c>
      <c r="E47" s="14">
        <v>154.5</v>
      </c>
      <c r="F47" s="9">
        <v>69.819999999999993</v>
      </c>
      <c r="G47" s="10">
        <f t="shared" si="4"/>
        <v>60.66</v>
      </c>
      <c r="H47" s="9">
        <v>4</v>
      </c>
      <c r="I47" s="12"/>
    </row>
    <row r="48" spans="1:9" s="25" customFormat="1" ht="24" customHeight="1">
      <c r="A48" s="24">
        <v>46</v>
      </c>
      <c r="B48" s="16" t="s">
        <v>55</v>
      </c>
      <c r="C48" s="14" t="s">
        <v>61</v>
      </c>
      <c r="D48" s="13" t="s">
        <v>62</v>
      </c>
      <c r="E48" s="14">
        <v>189</v>
      </c>
      <c r="F48" s="9">
        <v>79.2</v>
      </c>
      <c r="G48" s="10">
        <f t="shared" si="4"/>
        <v>71.099999999999994</v>
      </c>
      <c r="H48" s="9">
        <v>2</v>
      </c>
      <c r="I48" s="12"/>
    </row>
    <row r="49" spans="1:9" s="25" customFormat="1" ht="24" customHeight="1">
      <c r="A49" s="24">
        <v>47</v>
      </c>
      <c r="B49" s="16" t="s">
        <v>55</v>
      </c>
      <c r="C49" s="14" t="s">
        <v>61</v>
      </c>
      <c r="D49" s="13" t="s">
        <v>63</v>
      </c>
      <c r="E49" s="14">
        <v>189</v>
      </c>
      <c r="F49" s="9">
        <v>91.02</v>
      </c>
      <c r="G49" s="10">
        <f t="shared" si="4"/>
        <v>77.009999999999991</v>
      </c>
      <c r="H49" s="9">
        <v>1</v>
      </c>
      <c r="I49" s="12"/>
    </row>
    <row r="50" spans="1:9" s="25" customFormat="1" ht="24" customHeight="1">
      <c r="A50" s="24">
        <v>48</v>
      </c>
      <c r="B50" s="16" t="s">
        <v>55</v>
      </c>
      <c r="C50" s="14" t="s">
        <v>64</v>
      </c>
      <c r="D50" s="13" t="s">
        <v>65</v>
      </c>
      <c r="E50" s="14">
        <v>174.5</v>
      </c>
      <c r="F50" s="9"/>
      <c r="G50" s="10">
        <f t="shared" si="4"/>
        <v>29.083333333333332</v>
      </c>
      <c r="H50" s="9" t="s">
        <v>66</v>
      </c>
      <c r="I50" s="12"/>
    </row>
    <row r="51" spans="1:9" s="25" customFormat="1" ht="24" customHeight="1">
      <c r="A51" s="24">
        <v>49</v>
      </c>
      <c r="B51" s="16" t="s">
        <v>55</v>
      </c>
      <c r="C51" s="14" t="s">
        <v>64</v>
      </c>
      <c r="D51" s="13" t="s">
        <v>67</v>
      </c>
      <c r="E51" s="14">
        <v>170</v>
      </c>
      <c r="F51" s="9">
        <v>83.96</v>
      </c>
      <c r="G51" s="10">
        <f t="shared" si="4"/>
        <v>70.313333333333333</v>
      </c>
      <c r="H51" s="9">
        <v>1</v>
      </c>
      <c r="I51" s="12"/>
    </row>
    <row r="52" spans="1:9" s="25" customFormat="1" ht="24" customHeight="1">
      <c r="A52" s="24">
        <v>50</v>
      </c>
      <c r="B52" s="16" t="s">
        <v>68</v>
      </c>
      <c r="C52" s="17" t="s">
        <v>69</v>
      </c>
      <c r="D52" s="17" t="s">
        <v>70</v>
      </c>
      <c r="E52" s="9">
        <v>181.5</v>
      </c>
      <c r="F52" s="9">
        <v>94.24</v>
      </c>
      <c r="G52" s="10">
        <f t="shared" si="4"/>
        <v>77.37</v>
      </c>
      <c r="H52" s="9">
        <v>1</v>
      </c>
      <c r="I52" s="12"/>
    </row>
    <row r="53" spans="1:9" s="25" customFormat="1" ht="24" customHeight="1">
      <c r="A53" s="24">
        <v>51</v>
      </c>
      <c r="B53" s="16" t="s">
        <v>68</v>
      </c>
      <c r="C53" s="17" t="s">
        <v>69</v>
      </c>
      <c r="D53" s="17" t="s">
        <v>71</v>
      </c>
      <c r="E53" s="9">
        <v>173</v>
      </c>
      <c r="F53" s="9">
        <v>89.74</v>
      </c>
      <c r="G53" s="10">
        <f t="shared" si="4"/>
        <v>73.703333333333333</v>
      </c>
      <c r="H53" s="9">
        <v>2</v>
      </c>
      <c r="I53" s="12"/>
    </row>
    <row r="54" spans="1:9" s="25" customFormat="1" ht="24" customHeight="1">
      <c r="A54" s="24">
        <v>52</v>
      </c>
      <c r="B54" s="16" t="s">
        <v>68</v>
      </c>
      <c r="C54" s="17" t="s">
        <v>72</v>
      </c>
      <c r="D54" s="17" t="s">
        <v>73</v>
      </c>
      <c r="E54" s="9">
        <v>182.5</v>
      </c>
      <c r="F54" s="9">
        <v>89.84</v>
      </c>
      <c r="G54" s="10">
        <f t="shared" si="4"/>
        <v>75.336666666666673</v>
      </c>
      <c r="H54" s="9">
        <v>2</v>
      </c>
      <c r="I54" s="12"/>
    </row>
    <row r="55" spans="1:9" s="25" customFormat="1" ht="24" customHeight="1">
      <c r="A55" s="24">
        <v>53</v>
      </c>
      <c r="B55" s="16" t="s">
        <v>68</v>
      </c>
      <c r="C55" s="17" t="s">
        <v>74</v>
      </c>
      <c r="D55" s="17" t="s">
        <v>75</v>
      </c>
      <c r="E55" s="9">
        <v>179</v>
      </c>
      <c r="F55" s="9">
        <v>96.56</v>
      </c>
      <c r="G55" s="10">
        <f t="shared" si="4"/>
        <v>78.113333333333344</v>
      </c>
      <c r="H55" s="9">
        <v>1</v>
      </c>
      <c r="I55" s="12"/>
    </row>
    <row r="56" spans="1:9" s="25" customFormat="1" ht="24" customHeight="1">
      <c r="A56" s="24">
        <v>54</v>
      </c>
      <c r="B56" s="16" t="s">
        <v>68</v>
      </c>
      <c r="C56" s="17" t="s">
        <v>76</v>
      </c>
      <c r="D56" s="17" t="s">
        <v>77</v>
      </c>
      <c r="E56" s="9">
        <v>186</v>
      </c>
      <c r="F56" s="9">
        <v>90.62</v>
      </c>
      <c r="G56" s="10">
        <f t="shared" si="4"/>
        <v>76.31</v>
      </c>
      <c r="H56" s="9">
        <v>1</v>
      </c>
      <c r="I56" s="12"/>
    </row>
    <row r="57" spans="1:9" s="25" customFormat="1" ht="24" customHeight="1">
      <c r="A57" s="24">
        <v>55</v>
      </c>
      <c r="B57" s="16" t="s">
        <v>68</v>
      </c>
      <c r="C57" s="17" t="s">
        <v>76</v>
      </c>
      <c r="D57" s="17" t="s">
        <v>78</v>
      </c>
      <c r="E57" s="9">
        <v>175.5</v>
      </c>
      <c r="F57" s="9">
        <v>93.41</v>
      </c>
      <c r="G57" s="10">
        <f t="shared" si="4"/>
        <v>75.954999999999998</v>
      </c>
      <c r="H57" s="9">
        <v>2</v>
      </c>
      <c r="I57" s="12"/>
    </row>
    <row r="58" spans="1:9" s="25" customFormat="1" ht="24" customHeight="1">
      <c r="A58" s="24">
        <v>56</v>
      </c>
      <c r="B58" s="14" t="s">
        <v>79</v>
      </c>
      <c r="C58" s="14" t="s">
        <v>80</v>
      </c>
      <c r="D58" s="13" t="s">
        <v>81</v>
      </c>
      <c r="E58" s="14">
        <v>182.5</v>
      </c>
      <c r="F58" s="23">
        <v>82</v>
      </c>
      <c r="G58" s="10">
        <f t="shared" si="4"/>
        <v>71.416666666666657</v>
      </c>
      <c r="H58" s="24">
        <v>1</v>
      </c>
      <c r="I58" s="12"/>
    </row>
    <row r="59" spans="1:9" s="25" customFormat="1" ht="24" customHeight="1">
      <c r="A59" s="24">
        <v>57</v>
      </c>
      <c r="B59" s="14" t="s">
        <v>79</v>
      </c>
      <c r="C59" s="14" t="s">
        <v>80</v>
      </c>
      <c r="D59" s="14" t="s">
        <v>82</v>
      </c>
      <c r="E59" s="14">
        <v>167.5</v>
      </c>
      <c r="F59" s="23">
        <v>69</v>
      </c>
      <c r="G59" s="10">
        <f t="shared" si="4"/>
        <v>62.416666666666671</v>
      </c>
      <c r="H59" s="24">
        <v>2</v>
      </c>
      <c r="I59" s="12"/>
    </row>
    <row r="60" spans="1:9" s="25" customFormat="1" ht="24" customHeight="1">
      <c r="A60" s="24">
        <v>58</v>
      </c>
      <c r="B60" s="14" t="s">
        <v>79</v>
      </c>
      <c r="C60" s="14" t="s">
        <v>83</v>
      </c>
      <c r="D60" s="13" t="s">
        <v>84</v>
      </c>
      <c r="E60" s="14">
        <v>181</v>
      </c>
      <c r="F60" s="23">
        <v>73.599999999999994</v>
      </c>
      <c r="G60" s="10">
        <f t="shared" si="4"/>
        <v>66.966666666666669</v>
      </c>
      <c r="H60" s="24">
        <v>2</v>
      </c>
      <c r="I60" s="12"/>
    </row>
    <row r="61" spans="1:9" s="25" customFormat="1" ht="24" customHeight="1">
      <c r="A61" s="24">
        <v>59</v>
      </c>
      <c r="B61" s="14" t="s">
        <v>79</v>
      </c>
      <c r="C61" s="14" t="s">
        <v>83</v>
      </c>
      <c r="D61" s="13" t="s">
        <v>85</v>
      </c>
      <c r="E61" s="14">
        <v>176</v>
      </c>
      <c r="F61" s="23">
        <v>79</v>
      </c>
      <c r="G61" s="10">
        <f t="shared" si="4"/>
        <v>68.833333333333329</v>
      </c>
      <c r="H61" s="24">
        <v>1</v>
      </c>
      <c r="I61" s="12"/>
    </row>
    <row r="62" spans="1:9" s="25" customFormat="1" ht="24" customHeight="1">
      <c r="A62" s="24">
        <v>60</v>
      </c>
      <c r="B62" s="14" t="s">
        <v>79</v>
      </c>
      <c r="C62" s="14" t="s">
        <v>86</v>
      </c>
      <c r="D62" s="13" t="s">
        <v>87</v>
      </c>
      <c r="E62" s="14">
        <v>182.5</v>
      </c>
      <c r="F62" s="23">
        <v>80</v>
      </c>
      <c r="G62" s="10">
        <f t="shared" si="4"/>
        <v>70.416666666666657</v>
      </c>
      <c r="H62" s="24">
        <v>2</v>
      </c>
      <c r="I62" s="12"/>
    </row>
    <row r="63" spans="1:9" s="25" customFormat="1" ht="24" customHeight="1">
      <c r="A63" s="24">
        <v>61</v>
      </c>
      <c r="B63" s="14" t="s">
        <v>79</v>
      </c>
      <c r="C63" s="14" t="s">
        <v>86</v>
      </c>
      <c r="D63" s="13" t="s">
        <v>88</v>
      </c>
      <c r="E63" s="14">
        <v>182</v>
      </c>
      <c r="F63" s="23">
        <v>81.599999999999994</v>
      </c>
      <c r="G63" s="10">
        <f t="shared" si="4"/>
        <v>71.133333333333326</v>
      </c>
      <c r="H63" s="24">
        <v>1</v>
      </c>
      <c r="I63" s="12"/>
    </row>
    <row r="64" spans="1:9" s="25" customFormat="1" ht="24" customHeight="1">
      <c r="A64" s="24">
        <v>62</v>
      </c>
      <c r="B64" s="14" t="s">
        <v>79</v>
      </c>
      <c r="C64" s="14" t="s">
        <v>89</v>
      </c>
      <c r="D64" s="13" t="s">
        <v>90</v>
      </c>
      <c r="E64" s="14">
        <v>196</v>
      </c>
      <c r="F64" s="23">
        <v>77.400000000000006</v>
      </c>
      <c r="G64" s="10">
        <f t="shared" si="4"/>
        <v>71.366666666666674</v>
      </c>
      <c r="H64" s="24">
        <v>3</v>
      </c>
      <c r="I64" s="12"/>
    </row>
    <row r="65" spans="1:9" s="25" customFormat="1" ht="24" customHeight="1">
      <c r="A65" s="24">
        <v>63</v>
      </c>
      <c r="B65" s="14" t="s">
        <v>79</v>
      </c>
      <c r="C65" s="14" t="s">
        <v>89</v>
      </c>
      <c r="D65" s="13" t="s">
        <v>91</v>
      </c>
      <c r="E65" s="14">
        <v>191</v>
      </c>
      <c r="F65" s="23">
        <v>81.400000000000006</v>
      </c>
      <c r="G65" s="10">
        <f t="shared" si="4"/>
        <v>72.533333333333331</v>
      </c>
      <c r="H65" s="24">
        <v>2</v>
      </c>
      <c r="I65" s="12"/>
    </row>
    <row r="66" spans="1:9" s="25" customFormat="1" ht="24" customHeight="1">
      <c r="A66" s="24">
        <v>64</v>
      </c>
      <c r="B66" s="14" t="s">
        <v>79</v>
      </c>
      <c r="C66" s="14" t="s">
        <v>89</v>
      </c>
      <c r="D66" s="13" t="s">
        <v>92</v>
      </c>
      <c r="E66" s="14">
        <v>191</v>
      </c>
      <c r="F66" s="9">
        <v>84.6</v>
      </c>
      <c r="G66" s="10">
        <f t="shared" si="4"/>
        <v>74.133333333333326</v>
      </c>
      <c r="H66" s="24">
        <v>1</v>
      </c>
      <c r="I66" s="12"/>
    </row>
    <row r="67" spans="1:9" s="25" customFormat="1" ht="24" customHeight="1">
      <c r="A67" s="24">
        <v>65</v>
      </c>
      <c r="B67" s="16" t="s">
        <v>93</v>
      </c>
      <c r="C67" s="17" t="s">
        <v>94</v>
      </c>
      <c r="D67" s="17" t="s">
        <v>95</v>
      </c>
      <c r="E67" s="9">
        <v>189</v>
      </c>
      <c r="F67" s="9">
        <v>93.06</v>
      </c>
      <c r="G67" s="10">
        <f t="shared" si="4"/>
        <v>78.03</v>
      </c>
      <c r="H67" s="24">
        <v>1</v>
      </c>
      <c r="I67" s="12"/>
    </row>
    <row r="68" spans="1:9" s="25" customFormat="1" ht="24" customHeight="1">
      <c r="A68" s="24">
        <v>66</v>
      </c>
      <c r="B68" s="16" t="s">
        <v>93</v>
      </c>
      <c r="C68" s="17" t="s">
        <v>94</v>
      </c>
      <c r="D68" s="17" t="s">
        <v>96</v>
      </c>
      <c r="E68" s="9">
        <v>176</v>
      </c>
      <c r="F68" s="9">
        <v>90.3</v>
      </c>
      <c r="G68" s="10">
        <f t="shared" si="4"/>
        <v>74.483333333333334</v>
      </c>
      <c r="H68" s="24">
        <v>2</v>
      </c>
      <c r="I68" s="12"/>
    </row>
    <row r="69" spans="1:9" s="25" customFormat="1" ht="24" customHeight="1">
      <c r="A69" s="24">
        <v>67</v>
      </c>
      <c r="B69" s="16" t="s">
        <v>93</v>
      </c>
      <c r="C69" s="17" t="s">
        <v>97</v>
      </c>
      <c r="D69" s="17" t="s">
        <v>98</v>
      </c>
      <c r="E69" s="9">
        <v>182</v>
      </c>
      <c r="F69" s="9">
        <v>77.400000000000006</v>
      </c>
      <c r="G69" s="10">
        <f t="shared" si="4"/>
        <v>69.033333333333331</v>
      </c>
      <c r="H69" s="24">
        <v>1</v>
      </c>
      <c r="I69" s="12"/>
    </row>
    <row r="70" spans="1:9" s="25" customFormat="1" ht="24" customHeight="1">
      <c r="A70" s="24">
        <v>68</v>
      </c>
      <c r="B70" s="16" t="s">
        <v>93</v>
      </c>
      <c r="C70" s="17" t="s">
        <v>97</v>
      </c>
      <c r="D70" s="17" t="s">
        <v>99</v>
      </c>
      <c r="E70" s="9">
        <v>181.5</v>
      </c>
      <c r="F70" s="9">
        <v>61.3</v>
      </c>
      <c r="G70" s="10">
        <f t="shared" si="4"/>
        <v>60.9</v>
      </c>
      <c r="H70" s="24">
        <v>2</v>
      </c>
      <c r="I70" s="12"/>
    </row>
    <row r="71" spans="1:9" s="25" customFormat="1" ht="24" customHeight="1">
      <c r="A71" s="24">
        <v>69</v>
      </c>
      <c r="B71" s="16" t="s">
        <v>93</v>
      </c>
      <c r="C71" s="17" t="s">
        <v>100</v>
      </c>
      <c r="D71" s="17" t="s">
        <v>101</v>
      </c>
      <c r="E71" s="9">
        <v>198.5</v>
      </c>
      <c r="F71" s="9">
        <v>82.32</v>
      </c>
      <c r="G71" s="10">
        <f t="shared" si="4"/>
        <v>74.243333333333325</v>
      </c>
      <c r="H71" s="24">
        <v>1</v>
      </c>
      <c r="I71" s="12"/>
    </row>
    <row r="72" spans="1:9" s="25" customFormat="1" ht="24" customHeight="1">
      <c r="A72" s="24">
        <v>70</v>
      </c>
      <c r="B72" s="16" t="s">
        <v>93</v>
      </c>
      <c r="C72" s="17" t="s">
        <v>100</v>
      </c>
      <c r="D72" s="17" t="s">
        <v>102</v>
      </c>
      <c r="E72" s="9">
        <v>187</v>
      </c>
      <c r="F72" s="9">
        <v>82.3</v>
      </c>
      <c r="G72" s="10">
        <f t="shared" si="4"/>
        <v>72.316666666666663</v>
      </c>
      <c r="H72" s="24">
        <v>2</v>
      </c>
      <c r="I72" s="12"/>
    </row>
    <row r="73" spans="1:9" s="25" customFormat="1" ht="24" customHeight="1">
      <c r="A73" s="24">
        <v>71</v>
      </c>
      <c r="B73" s="16" t="s">
        <v>103</v>
      </c>
      <c r="C73" s="17" t="s">
        <v>104</v>
      </c>
      <c r="D73" s="17" t="s">
        <v>105</v>
      </c>
      <c r="E73" s="9">
        <v>184</v>
      </c>
      <c r="F73" s="9">
        <v>87.56</v>
      </c>
      <c r="G73" s="10">
        <f>F73*0.5+E73/300*100*0.5</f>
        <v>74.446666666666658</v>
      </c>
      <c r="H73" s="24">
        <v>1</v>
      </c>
      <c r="I73" s="12"/>
    </row>
    <row r="74" spans="1:9" s="25" customFormat="1" ht="24" customHeight="1">
      <c r="A74" s="24">
        <v>72</v>
      </c>
      <c r="B74" s="16" t="s">
        <v>103</v>
      </c>
      <c r="C74" s="17" t="s">
        <v>104</v>
      </c>
      <c r="D74" s="17" t="s">
        <v>106</v>
      </c>
      <c r="E74" s="9">
        <v>179</v>
      </c>
      <c r="F74" s="9">
        <v>77.12</v>
      </c>
      <c r="G74" s="10">
        <f t="shared" ref="G74" si="5">F74*0.5+E74/300*100*0.5</f>
        <v>68.393333333333345</v>
      </c>
      <c r="H74" s="24">
        <v>2</v>
      </c>
      <c r="I74" s="12"/>
    </row>
  </sheetData>
  <mergeCells count="1">
    <mergeCell ref="A1:H1"/>
  </mergeCells>
  <phoneticPr fontId="5" type="noConversion"/>
  <pageMargins left="0.23611111111111099" right="0.23611111111111099" top="0.35416666666666702" bottom="0.74791666666666701" header="0.31458333333333299" footer="0.314583333333332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最低分数线上1比2</vt:lpstr>
      <vt:lpstr>最低分数线上1比2!Print_Titles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lenovo1</cp:lastModifiedBy>
  <cp:lastPrinted>2018-08-21T07:24:00Z</cp:lastPrinted>
  <dcterms:created xsi:type="dcterms:W3CDTF">2018-06-21T08:19:00Z</dcterms:created>
  <dcterms:modified xsi:type="dcterms:W3CDTF">2019-08-20T09:31:43Z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