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915"/>
  </bookViews>
  <sheets>
    <sheet name="政府序列" sheetId="1" r:id="rId1"/>
  </sheets>
  <definedNames>
    <definedName name="_xlnm._FilterDatabase" localSheetId="0" hidden="1">政府序列!$A$2:$M$139</definedName>
    <definedName name="_xlnm.Print_Area" localSheetId="0">政府序列!$A$1:$M$139</definedName>
    <definedName name="_xlnm.Print_Titles" localSheetId="0">政府序列!$2:$2</definedName>
  </definedNames>
  <calcPr calcId="125725"/>
</workbook>
</file>

<file path=xl/calcChain.xml><?xml version="1.0" encoding="utf-8"?>
<calcChain xmlns="http://schemas.openxmlformats.org/spreadsheetml/2006/main">
  <c r="J139" i="1"/>
  <c r="J138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<sst xmlns="http://schemas.openxmlformats.org/spreadsheetml/2006/main" count="615" uniqueCount="375">
  <si>
    <t>序号</t>
  </si>
  <si>
    <t>职位编码</t>
  </si>
  <si>
    <t>引进人数</t>
  </si>
  <si>
    <t>姓名</t>
  </si>
  <si>
    <t>身份证号</t>
  </si>
  <si>
    <t>实绩认定
成绩</t>
  </si>
  <si>
    <t>总成绩</t>
  </si>
  <si>
    <t>排名</t>
  </si>
  <si>
    <t>是否进入
体检考察</t>
  </si>
  <si>
    <t>备注</t>
  </si>
  <si>
    <t>是</t>
  </si>
  <si>
    <t>报考单位</t>
  </si>
  <si>
    <t>面谈考核成绩</t>
  </si>
  <si>
    <t>加试成绩</t>
  </si>
  <si>
    <t>达州市六大产业发展推进办公室</t>
  </si>
  <si>
    <t>万仁峰</t>
  </si>
  <si>
    <t>411328****12243975</t>
  </si>
  <si>
    <t>冉涛</t>
  </si>
  <si>
    <t>513723****01095397</t>
  </si>
  <si>
    <t>黄万亮</t>
  </si>
  <si>
    <t>513030****10194714</t>
  </si>
  <si>
    <t>何伟明</t>
  </si>
  <si>
    <t>513721****1022379X</t>
  </si>
  <si>
    <t>张圣棂</t>
  </si>
  <si>
    <t>120109****10051512</t>
  </si>
  <si>
    <t>达州市大数据管理中心</t>
  </si>
  <si>
    <t>廖秋月</t>
  </si>
  <si>
    <t>513021****07110521</t>
  </si>
  <si>
    <t>达州市服务业发展促进中心</t>
  </si>
  <si>
    <t>何金丽</t>
  </si>
  <si>
    <t>622421****07181729</t>
  </si>
  <si>
    <t>达州市文物管理所（博物馆）</t>
  </si>
  <si>
    <t>任超</t>
  </si>
  <si>
    <t>513021****07295858</t>
  </si>
  <si>
    <t>达州市安全生产应急救援支队</t>
  </si>
  <si>
    <t>谢丹</t>
  </si>
  <si>
    <t>510722****02278022</t>
  </si>
  <si>
    <t>1人参加面试、名额调减为1人</t>
  </si>
  <si>
    <t>达州市人防指挥信息保障中心</t>
  </si>
  <si>
    <t>李钦琳</t>
  </si>
  <si>
    <t>513021****11100205</t>
  </si>
  <si>
    <t>达州市土壤肥料与生态工作站</t>
  </si>
  <si>
    <t>周婷</t>
  </si>
  <si>
    <t>513029****0211708X</t>
  </si>
  <si>
    <t>王兰</t>
  </si>
  <si>
    <t>513022****01115266</t>
  </si>
  <si>
    <t>达州市农业科学研究院</t>
  </si>
  <si>
    <t>何雪梅</t>
  </si>
  <si>
    <t>513722****11153824</t>
  </si>
  <si>
    <t>毛雯</t>
  </si>
  <si>
    <t>513029****08100064</t>
  </si>
  <si>
    <t>吴文梅</t>
  </si>
  <si>
    <t>513002****07060748</t>
  </si>
  <si>
    <t>达州市计算机信息审计中心</t>
  </si>
  <si>
    <t>严旭</t>
  </si>
  <si>
    <t>513002****0120277X</t>
  </si>
  <si>
    <t>市财政投资评审中心</t>
  </si>
  <si>
    <t>朱俊菠</t>
  </si>
  <si>
    <t>513001****08180224</t>
  </si>
  <si>
    <t>达州市科学情报所</t>
  </si>
  <si>
    <t>李行行</t>
  </si>
  <si>
    <t>513021****0808079X</t>
  </si>
  <si>
    <t>张明杰</t>
  </si>
  <si>
    <t>410181****12181311</t>
  </si>
  <si>
    <t>达州市第一中学校</t>
  </si>
  <si>
    <t>赵娟</t>
  </si>
  <si>
    <t>513030****11122849</t>
  </si>
  <si>
    <t>张丹</t>
  </si>
  <si>
    <t>513021****12297423</t>
  </si>
  <si>
    <t>达州职业技术学院</t>
  </si>
  <si>
    <t>郝德雄</t>
  </si>
  <si>
    <t>513021****01278458</t>
  </si>
  <si>
    <t>冯芹</t>
  </si>
  <si>
    <t>513022****03044586</t>
  </si>
  <si>
    <t>符欢</t>
  </si>
  <si>
    <t>513021****01148457</t>
  </si>
  <si>
    <t>王丽</t>
  </si>
  <si>
    <t>510922****04186806</t>
  </si>
  <si>
    <t>杜军</t>
  </si>
  <si>
    <t>513021****09284414</t>
  </si>
  <si>
    <t>李风陵</t>
  </si>
  <si>
    <t>513021****08300241</t>
  </si>
  <si>
    <t>李媛媛</t>
  </si>
  <si>
    <t>513022****12206062</t>
  </si>
  <si>
    <t>高婷</t>
  </si>
  <si>
    <t>513221****06130822</t>
  </si>
  <si>
    <t>赵悦</t>
  </si>
  <si>
    <t>510124****01130816</t>
  </si>
  <si>
    <t>周莉娜</t>
  </si>
  <si>
    <t>513029****01141482</t>
  </si>
  <si>
    <t>张址欣</t>
  </si>
  <si>
    <t>513021****06080225</t>
  </si>
  <si>
    <t>朱春晓</t>
  </si>
  <si>
    <t>513021****12152456</t>
  </si>
  <si>
    <t>达州市中医学校</t>
  </si>
  <si>
    <t>母欧阳</t>
  </si>
  <si>
    <t>511323****12223065</t>
  </si>
  <si>
    <t>达州市中心医院</t>
  </si>
  <si>
    <t>李聪</t>
  </si>
  <si>
    <t>513030****10306310</t>
  </si>
  <si>
    <t>张守桃</t>
  </si>
  <si>
    <t>513029****07121766</t>
  </si>
  <si>
    <t>王洪</t>
  </si>
  <si>
    <t>513022****02098072</t>
  </si>
  <si>
    <t>王丹</t>
  </si>
  <si>
    <t>513021****04180206</t>
  </si>
  <si>
    <t>吴丹</t>
  </si>
  <si>
    <t>513029****07026822</t>
  </si>
  <si>
    <t>党兴</t>
  </si>
  <si>
    <t>513030****03280017</t>
  </si>
  <si>
    <t>刘利利</t>
  </si>
  <si>
    <t>513021****08225202</t>
  </si>
  <si>
    <t>周均</t>
  </si>
  <si>
    <t>500228****06175628</t>
  </si>
  <si>
    <t>游洪江</t>
  </si>
  <si>
    <t>513029****04270231</t>
  </si>
  <si>
    <t>刘爽</t>
  </si>
  <si>
    <t>513021****06060868</t>
  </si>
  <si>
    <t>董亚军</t>
  </si>
  <si>
    <t>513030****10011314</t>
  </si>
  <si>
    <t>蔡婷</t>
  </si>
  <si>
    <t>513021****06220868</t>
  </si>
  <si>
    <t>冉茂霞</t>
  </si>
  <si>
    <t>513022****11057280</t>
  </si>
  <si>
    <t>邬亚鑫</t>
  </si>
  <si>
    <t>513022****03112726</t>
  </si>
  <si>
    <t>郭朋</t>
  </si>
  <si>
    <t>500223****0223449X</t>
  </si>
  <si>
    <t>谢发江</t>
  </si>
  <si>
    <t>513023****07142139</t>
  </si>
  <si>
    <t>廖曼各</t>
  </si>
  <si>
    <t>513021****10103784</t>
  </si>
  <si>
    <t>李亚</t>
  </si>
  <si>
    <t>513021****07290625</t>
  </si>
  <si>
    <t>田川</t>
  </si>
  <si>
    <t>513021****1217593X</t>
  </si>
  <si>
    <t>程偲婧</t>
  </si>
  <si>
    <t>511002****04260323</t>
  </si>
  <si>
    <t>周发家</t>
  </si>
  <si>
    <t>513029****07011735</t>
  </si>
  <si>
    <t>陈秋宇</t>
  </si>
  <si>
    <t>513030****09113233</t>
  </si>
  <si>
    <t>陈静</t>
  </si>
  <si>
    <t>500112****04083845</t>
  </si>
  <si>
    <t>达州市中西医结合医院</t>
  </si>
  <si>
    <t>曹朝霞</t>
  </si>
  <si>
    <t>510722****01154800</t>
  </si>
  <si>
    <t>陈飞</t>
  </si>
  <si>
    <t>510724****09262814</t>
  </si>
  <si>
    <t>何家燕</t>
  </si>
  <si>
    <t>513021****08102208</t>
  </si>
  <si>
    <t>李欣耘</t>
  </si>
  <si>
    <t>513001****04120849</t>
  </si>
  <si>
    <t>王玲玲</t>
  </si>
  <si>
    <t>513022****09140205</t>
  </si>
  <si>
    <t>刘素荣</t>
  </si>
  <si>
    <t>341621****10262529</t>
  </si>
  <si>
    <t>张金月</t>
  </si>
  <si>
    <t>230229****0207154X</t>
  </si>
  <si>
    <t>达州市通川区人民政府金融工作办公室</t>
  </si>
  <si>
    <t>谭顺文</t>
  </si>
  <si>
    <t>513022****06104155</t>
  </si>
  <si>
    <t>达州市达川区建设工程质量安全监督站</t>
  </si>
  <si>
    <t>唐加俊</t>
  </si>
  <si>
    <t>513022****06197838</t>
  </si>
  <si>
    <t>达州市达川区代建管理中心</t>
  </si>
  <si>
    <t>郑权</t>
  </si>
  <si>
    <t>500223****11028718</t>
  </si>
  <si>
    <t xml:space="preserve">是 </t>
  </si>
  <si>
    <t>达州市达川区园林管理处</t>
  </si>
  <si>
    <t>张轩铭</t>
  </si>
  <si>
    <t>500381****12010010</t>
  </si>
  <si>
    <t>达州市达川区农业技术推广中心</t>
  </si>
  <si>
    <t>张清</t>
  </si>
  <si>
    <t>513902****10064981</t>
  </si>
  <si>
    <t>达州市达川区植保植检站</t>
  </si>
  <si>
    <t>吴素荣</t>
  </si>
  <si>
    <t>511602****05074604</t>
  </si>
  <si>
    <t>何忠勤</t>
  </si>
  <si>
    <t>522124****1105082X</t>
  </si>
  <si>
    <t>陈多</t>
  </si>
  <si>
    <t>500231****11055127</t>
  </si>
  <si>
    <t>2人参加面试，名额调减为2人</t>
  </si>
  <si>
    <t>王盛祥</t>
  </si>
  <si>
    <t>620525****01143418</t>
  </si>
  <si>
    <t>达州市达川区地质环境监测站</t>
  </si>
  <si>
    <t>孙臣林</t>
  </si>
  <si>
    <t>513723****07086373</t>
  </si>
  <si>
    <t>郑德德</t>
  </si>
  <si>
    <t>612732****05131889</t>
  </si>
  <si>
    <t>张桂林</t>
  </si>
  <si>
    <t>513021****03196831</t>
  </si>
  <si>
    <t>达州市达川区土地开发整理中心</t>
  </si>
  <si>
    <t>王志强</t>
  </si>
  <si>
    <t>513001****05270218</t>
  </si>
  <si>
    <t>王春艳</t>
  </si>
  <si>
    <t>513022****02040287</t>
  </si>
  <si>
    <t>陈宜芳</t>
  </si>
  <si>
    <t>513029****1201094X</t>
  </si>
  <si>
    <t>达州市达川区房屋征地服务中</t>
  </si>
  <si>
    <t>肖杨</t>
  </si>
  <si>
    <t>513021****01212794</t>
  </si>
  <si>
    <t>王侦</t>
  </si>
  <si>
    <t>513021****09266055</t>
  </si>
  <si>
    <t>达州市达川区文物管理所</t>
  </si>
  <si>
    <t>陈晓燕</t>
  </si>
  <si>
    <t>500233****11241061</t>
  </si>
  <si>
    <t>达州市达川区业余体育学校</t>
  </si>
  <si>
    <t>任启明</t>
  </si>
  <si>
    <t>511302****04193239</t>
  </si>
  <si>
    <t>四川省达州中学</t>
  </si>
  <si>
    <t>赵伟云</t>
  </si>
  <si>
    <t>433125****04010012</t>
  </si>
  <si>
    <t>四川省达川第四中学</t>
  </si>
  <si>
    <t>丁玲</t>
  </si>
  <si>
    <t>511024****02014521</t>
  </si>
  <si>
    <t>达州市达川区人民医院</t>
  </si>
  <si>
    <t>饶显浪</t>
  </si>
  <si>
    <t>513030****10027728</t>
  </si>
  <si>
    <t>廖荣华</t>
  </si>
  <si>
    <t>510923****12258124</t>
  </si>
  <si>
    <t>万源市商务局
服务业发展中心</t>
  </si>
  <si>
    <t>邓云森</t>
  </si>
  <si>
    <t>511011****01223555</t>
  </si>
  <si>
    <t>万源市自然资源局
地质环境监测站</t>
  </si>
  <si>
    <t>刘 延</t>
  </si>
  <si>
    <t>513902****10229165</t>
  </si>
  <si>
    <t>万源市自然资源局
不动产登记中心</t>
  </si>
  <si>
    <t>朱殊慧</t>
  </si>
  <si>
    <t>522427****09012223</t>
  </si>
  <si>
    <t>万源市农业农村局
农业技术推广站</t>
  </si>
  <si>
    <t>邬相宏</t>
  </si>
  <si>
    <t>510781****12242012</t>
  </si>
  <si>
    <t>万源市农业农村
茶业局</t>
  </si>
  <si>
    <t>汪正香</t>
  </si>
  <si>
    <t>510922****09153626</t>
  </si>
  <si>
    <t>万源市农业农村剧
动物疫病预报控制中心</t>
  </si>
  <si>
    <t>张守聪</t>
  </si>
  <si>
    <t>510521****02070018</t>
  </si>
  <si>
    <t>万源市农业农村局
饲草饲料工作站</t>
  </si>
  <si>
    <t>张相鑫</t>
  </si>
  <si>
    <t>410328****06014018</t>
  </si>
  <si>
    <t>李星红</t>
  </si>
  <si>
    <t>350821****02070423</t>
  </si>
  <si>
    <t>万源市农业农村局
果树技术推广站</t>
  </si>
  <si>
    <t>李祥龙</t>
  </si>
  <si>
    <t>622425****07127336</t>
  </si>
  <si>
    <t>宣汉县铁路建设办公室</t>
  </si>
  <si>
    <t>19233</t>
  </si>
  <si>
    <t>蔡鹏程</t>
  </si>
  <si>
    <t>510181****02223311</t>
  </si>
  <si>
    <t>宣汉县茶叶果树技术推广站</t>
  </si>
  <si>
    <t>19238</t>
  </si>
  <si>
    <t>彭小青</t>
  </si>
  <si>
    <t>513022****0218324X</t>
  </si>
  <si>
    <t>宣汉县农科所</t>
  </si>
  <si>
    <t>19240</t>
  </si>
  <si>
    <t>赵嘉菱</t>
  </si>
  <si>
    <t>513721****04187566</t>
  </si>
  <si>
    <t>宣汉县农业技术推广站</t>
  </si>
  <si>
    <t>19242</t>
  </si>
  <si>
    <t>向聪</t>
  </si>
  <si>
    <t>513022****04010198</t>
  </si>
  <si>
    <t>宣汉县水产局</t>
  </si>
  <si>
    <t>19243</t>
  </si>
  <si>
    <t>贾亚丽</t>
  </si>
  <si>
    <t>140724****10020100</t>
  </si>
  <si>
    <t>宣汉县动物疫病预防控制中心</t>
  </si>
  <si>
    <t>19246</t>
  </si>
  <si>
    <t>张露丹</t>
  </si>
  <si>
    <t>513001****08050021</t>
  </si>
  <si>
    <t>李真净</t>
  </si>
  <si>
    <t>511028****05120827</t>
  </si>
  <si>
    <t>宣汉县植物检疫站</t>
  </si>
  <si>
    <t>19248</t>
  </si>
  <si>
    <t>卓晓轩</t>
  </si>
  <si>
    <t>510322****09057703</t>
  </si>
  <si>
    <t>高粉</t>
  </si>
  <si>
    <t>610581****0902444X</t>
  </si>
  <si>
    <t>四川省宣汉中学</t>
  </si>
  <si>
    <t>19259</t>
  </si>
  <si>
    <t>倪小林</t>
  </si>
  <si>
    <t>511521****02029455</t>
  </si>
  <si>
    <t>19262</t>
  </si>
  <si>
    <t>吴妮秦</t>
  </si>
  <si>
    <t>513021****03201829</t>
  </si>
  <si>
    <t>宣汉县第二中学</t>
  </si>
  <si>
    <t>19268</t>
  </si>
  <si>
    <t>蹇灼</t>
  </si>
  <si>
    <t>513721****09208376</t>
  </si>
  <si>
    <t>宣汉县教师进修学校</t>
  </si>
  <si>
    <t>19274</t>
  </si>
  <si>
    <t>向洪军</t>
  </si>
  <si>
    <t>513723****08143331</t>
  </si>
  <si>
    <t>四川省宣汉职业中专</t>
  </si>
  <si>
    <t>19275</t>
  </si>
  <si>
    <t>王飞</t>
  </si>
  <si>
    <t>513022****11172315</t>
  </si>
  <si>
    <t>文磊</t>
  </si>
  <si>
    <t>513022****0604779X</t>
  </si>
  <si>
    <t>许鹏</t>
  </si>
  <si>
    <t>511303****12174910</t>
  </si>
  <si>
    <t>19276</t>
  </si>
  <si>
    <t>雷仁东</t>
  </si>
  <si>
    <t>500234****09144073</t>
  </si>
  <si>
    <t>王亚兰</t>
  </si>
  <si>
    <t>513022****0508210X</t>
  </si>
  <si>
    <t>邹金</t>
  </si>
  <si>
    <t>513022****03110039</t>
  </si>
  <si>
    <t>杨顺燕</t>
  </si>
  <si>
    <t>513021****07202506</t>
  </si>
  <si>
    <t>19277</t>
  </si>
  <si>
    <t>廖潇</t>
  </si>
  <si>
    <t>513022****04025255</t>
  </si>
  <si>
    <t>余铃</t>
  </si>
  <si>
    <t>513022****10151685</t>
  </si>
  <si>
    <t>刘飞燕</t>
  </si>
  <si>
    <t>513721****12036220</t>
  </si>
  <si>
    <t>19278</t>
  </si>
  <si>
    <t>赵欣</t>
  </si>
  <si>
    <t>511681****01035013</t>
  </si>
  <si>
    <t>杨传</t>
  </si>
  <si>
    <t>500243****10092594</t>
  </si>
  <si>
    <t>大竹县消费者权益保护中心</t>
  </si>
  <si>
    <t>19305</t>
  </si>
  <si>
    <t>唐鹏</t>
  </si>
  <si>
    <t>511622****11235818</t>
  </si>
  <si>
    <t>大竹县农机校</t>
  </si>
  <si>
    <t>19307</t>
  </si>
  <si>
    <t>陈家勇</t>
  </si>
  <si>
    <t>513723****05273113</t>
  </si>
  <si>
    <t>大竹中学</t>
  </si>
  <si>
    <t>19312</t>
  </si>
  <si>
    <t>马美华</t>
  </si>
  <si>
    <t>513022****12076522</t>
  </si>
  <si>
    <t>杨春</t>
  </si>
  <si>
    <t>511681****07150082</t>
  </si>
  <si>
    <t>19313</t>
  </si>
  <si>
    <t>王婷</t>
  </si>
  <si>
    <t>513101****01134220</t>
  </si>
  <si>
    <t>胡玲</t>
  </si>
  <si>
    <t>500108****09303447</t>
  </si>
  <si>
    <t>大竹县第二中学</t>
  </si>
  <si>
    <t>19315</t>
  </si>
  <si>
    <t>刘南西</t>
  </si>
  <si>
    <t>513021****05073207</t>
  </si>
  <si>
    <t>19316</t>
  </si>
  <si>
    <t>汤丁萌</t>
  </si>
  <si>
    <t>500228****03050042</t>
  </si>
  <si>
    <t>大竹县人民医院</t>
  </si>
  <si>
    <t>19321</t>
  </si>
  <si>
    <t>田祥全</t>
  </si>
  <si>
    <t>500109****10238612</t>
  </si>
  <si>
    <t>渠县工业发展中心</t>
  </si>
  <si>
    <t>周浩</t>
  </si>
  <si>
    <t>510724****05082837</t>
  </si>
  <si>
    <t>王雅</t>
  </si>
  <si>
    <t>142729****05290027</t>
  </si>
  <si>
    <t>魏杰灵</t>
  </si>
  <si>
    <t>511322****10103670</t>
  </si>
  <si>
    <t>渠县第二中学</t>
  </si>
  <si>
    <t>文明凤</t>
  </si>
  <si>
    <t>500101****07271827</t>
  </si>
  <si>
    <t>渠县人民医院</t>
  </si>
  <si>
    <t>蒋成龙</t>
  </si>
  <si>
    <t>513901****06065219</t>
  </si>
  <si>
    <t>开江县颐养敬老院</t>
  </si>
  <si>
    <t>19363</t>
  </si>
  <si>
    <t>马煜菁</t>
  </si>
  <si>
    <t>610629****01040047</t>
  </si>
  <si>
    <t>开江县市容环境卫生管理所</t>
  </si>
  <si>
    <t>19364</t>
  </si>
  <si>
    <t>彭琳</t>
  </si>
  <si>
    <t>513021****03256303</t>
  </si>
  <si>
    <t>2019年“达州英才计划”引才行动体检人员名单
（政府序列）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</si>
</sst>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10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>
      <selection activeCell="O5" sqref="O5"/>
    </sheetView>
  </sheetViews>
  <sheetFormatPr defaultColWidth="9" defaultRowHeight="13.5"/>
  <cols>
    <col min="1" max="1" width="6.625" style="3" customWidth="1"/>
    <col min="2" max="2" width="28.875" style="3" customWidth="1"/>
    <col min="3" max="3" width="10.125" style="3" customWidth="1"/>
    <col min="4" max="4" width="11.875" style="3" customWidth="1"/>
    <col min="5" max="5" width="8.125" style="3" customWidth="1"/>
    <col min="6" max="6" width="18.75" style="3" customWidth="1"/>
    <col min="7" max="7" width="11.125" style="4" customWidth="1"/>
    <col min="8" max="8" width="9.75" style="5" customWidth="1"/>
    <col min="9" max="9" width="9" style="3" customWidth="1"/>
    <col min="10" max="10" width="8.25" style="3" customWidth="1"/>
    <col min="11" max="11" width="6.125" style="3" customWidth="1"/>
    <col min="12" max="12" width="10.125" style="3" customWidth="1"/>
    <col min="13" max="13" width="25.125" style="2" customWidth="1"/>
    <col min="14" max="16384" width="9" style="3"/>
  </cols>
  <sheetData>
    <row r="1" spans="1:13" ht="56.25" customHeight="1">
      <c r="A1" s="40" t="s">
        <v>374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29.1" customHeight="1">
      <c r="A2" s="6" t="s">
        <v>0</v>
      </c>
      <c r="B2" s="7" t="s">
        <v>11</v>
      </c>
      <c r="C2" s="8" t="s">
        <v>1</v>
      </c>
      <c r="D2" s="8" t="s">
        <v>2</v>
      </c>
      <c r="E2" s="7" t="s">
        <v>3</v>
      </c>
      <c r="F2" s="7" t="s">
        <v>4</v>
      </c>
      <c r="G2" s="9" t="s">
        <v>5</v>
      </c>
      <c r="H2" s="10" t="s">
        <v>12</v>
      </c>
      <c r="I2" s="6" t="s">
        <v>13</v>
      </c>
      <c r="J2" s="6" t="s">
        <v>6</v>
      </c>
      <c r="K2" s="6" t="s">
        <v>7</v>
      </c>
      <c r="L2" s="10" t="s">
        <v>8</v>
      </c>
      <c r="M2" s="10" t="s">
        <v>9</v>
      </c>
    </row>
    <row r="3" spans="1:13" ht="28.5" customHeight="1">
      <c r="A3" s="11">
        <v>1</v>
      </c>
      <c r="B3" s="26" t="s">
        <v>14</v>
      </c>
      <c r="C3" s="12">
        <v>19013</v>
      </c>
      <c r="D3" s="27">
        <v>1</v>
      </c>
      <c r="E3" s="11" t="s">
        <v>15</v>
      </c>
      <c r="F3" s="13" t="s">
        <v>16</v>
      </c>
      <c r="G3" s="14">
        <v>1.2</v>
      </c>
      <c r="H3" s="15">
        <v>76.8</v>
      </c>
      <c r="I3" s="15"/>
      <c r="J3" s="14">
        <f>G3+H3+I3</f>
        <v>78</v>
      </c>
      <c r="K3" s="11">
        <v>1</v>
      </c>
      <c r="L3" s="11" t="s">
        <v>10</v>
      </c>
      <c r="M3" s="17"/>
    </row>
    <row r="4" spans="1:13" ht="28.5" customHeight="1">
      <c r="A4" s="11">
        <v>2</v>
      </c>
      <c r="B4" s="26" t="s">
        <v>14</v>
      </c>
      <c r="C4" s="12">
        <v>19014</v>
      </c>
      <c r="D4" s="27">
        <v>1</v>
      </c>
      <c r="E4" s="11" t="s">
        <v>17</v>
      </c>
      <c r="F4" s="13" t="s">
        <v>18</v>
      </c>
      <c r="G4" s="14">
        <v>2.8</v>
      </c>
      <c r="H4" s="15">
        <v>80.5</v>
      </c>
      <c r="I4" s="15"/>
      <c r="J4" s="14">
        <f t="shared" ref="J4:J27" si="0">G4+H4+I4</f>
        <v>83.3</v>
      </c>
      <c r="K4" s="11">
        <v>1</v>
      </c>
      <c r="L4" s="11" t="s">
        <v>10</v>
      </c>
      <c r="M4" s="17"/>
    </row>
    <row r="5" spans="1:13" ht="28.5" customHeight="1">
      <c r="A5" s="26">
        <v>3</v>
      </c>
      <c r="B5" s="26" t="s">
        <v>14</v>
      </c>
      <c r="C5" s="12">
        <v>19015</v>
      </c>
      <c r="D5" s="27">
        <v>1</v>
      </c>
      <c r="E5" s="11" t="s">
        <v>19</v>
      </c>
      <c r="F5" s="13" t="s">
        <v>20</v>
      </c>
      <c r="G5" s="14">
        <v>5.5</v>
      </c>
      <c r="H5" s="15">
        <v>77.599999999999994</v>
      </c>
      <c r="I5" s="15"/>
      <c r="J5" s="14">
        <f t="shared" si="0"/>
        <v>83.1</v>
      </c>
      <c r="K5" s="11">
        <v>1</v>
      </c>
      <c r="L5" s="11" t="s">
        <v>10</v>
      </c>
      <c r="M5" s="17"/>
    </row>
    <row r="6" spans="1:13" ht="28.5" customHeight="1">
      <c r="A6" s="26">
        <v>4</v>
      </c>
      <c r="B6" s="26" t="s">
        <v>14</v>
      </c>
      <c r="C6" s="12">
        <v>19016</v>
      </c>
      <c r="D6" s="26">
        <v>1</v>
      </c>
      <c r="E6" s="11" t="s">
        <v>21</v>
      </c>
      <c r="F6" s="13" t="s">
        <v>22</v>
      </c>
      <c r="G6" s="14">
        <v>1.34</v>
      </c>
      <c r="H6" s="15">
        <v>79.3</v>
      </c>
      <c r="I6" s="15"/>
      <c r="J6" s="14">
        <f t="shared" si="0"/>
        <v>80.64</v>
      </c>
      <c r="K6" s="11">
        <v>1</v>
      </c>
      <c r="L6" s="11" t="s">
        <v>10</v>
      </c>
      <c r="M6" s="17"/>
    </row>
    <row r="7" spans="1:13" ht="28.5" customHeight="1">
      <c r="A7" s="26">
        <v>5</v>
      </c>
      <c r="B7" s="26" t="s">
        <v>14</v>
      </c>
      <c r="C7" s="12">
        <v>19017</v>
      </c>
      <c r="D7" s="27">
        <v>1</v>
      </c>
      <c r="E7" s="11" t="s">
        <v>23</v>
      </c>
      <c r="F7" s="13" t="s">
        <v>24</v>
      </c>
      <c r="G7" s="14">
        <v>3.5</v>
      </c>
      <c r="H7" s="15">
        <v>80.180000000000007</v>
      </c>
      <c r="I7" s="15"/>
      <c r="J7" s="14">
        <f t="shared" si="0"/>
        <v>83.68</v>
      </c>
      <c r="K7" s="11">
        <v>1</v>
      </c>
      <c r="L7" s="11" t="s">
        <v>10</v>
      </c>
      <c r="M7" s="17"/>
    </row>
    <row r="8" spans="1:13" ht="28.5" customHeight="1">
      <c r="A8" s="26">
        <v>6</v>
      </c>
      <c r="B8" s="26" t="s">
        <v>25</v>
      </c>
      <c r="C8" s="12">
        <v>19019</v>
      </c>
      <c r="D8" s="26">
        <v>1</v>
      </c>
      <c r="E8" s="11" t="s">
        <v>26</v>
      </c>
      <c r="F8" s="13" t="s">
        <v>27</v>
      </c>
      <c r="G8" s="14">
        <v>1</v>
      </c>
      <c r="H8" s="15">
        <v>77.5</v>
      </c>
      <c r="I8" s="15"/>
      <c r="J8" s="14">
        <f t="shared" si="0"/>
        <v>78.5</v>
      </c>
      <c r="K8" s="11">
        <v>1</v>
      </c>
      <c r="L8" s="11" t="s">
        <v>10</v>
      </c>
      <c r="M8" s="17"/>
    </row>
    <row r="9" spans="1:13" ht="28.5" customHeight="1">
      <c r="A9" s="26">
        <v>7</v>
      </c>
      <c r="B9" s="26" t="s">
        <v>28</v>
      </c>
      <c r="C9" s="12">
        <v>19022</v>
      </c>
      <c r="D9" s="26">
        <v>1</v>
      </c>
      <c r="E9" s="11" t="s">
        <v>29</v>
      </c>
      <c r="F9" s="13" t="s">
        <v>30</v>
      </c>
      <c r="G9" s="16">
        <v>0</v>
      </c>
      <c r="H9" s="15">
        <v>73.2</v>
      </c>
      <c r="I9" s="15"/>
      <c r="J9" s="14">
        <f t="shared" si="0"/>
        <v>73.2</v>
      </c>
      <c r="K9" s="11">
        <v>1</v>
      </c>
      <c r="L9" s="11" t="s">
        <v>10</v>
      </c>
      <c r="M9" s="17"/>
    </row>
    <row r="10" spans="1:13" ht="28.5" customHeight="1">
      <c r="A10" s="26">
        <v>8</v>
      </c>
      <c r="B10" s="26" t="s">
        <v>31</v>
      </c>
      <c r="C10" s="12">
        <v>19023</v>
      </c>
      <c r="D10" s="28">
        <v>1</v>
      </c>
      <c r="E10" s="11" t="s">
        <v>32</v>
      </c>
      <c r="F10" s="13" t="s">
        <v>33</v>
      </c>
      <c r="G10" s="16">
        <v>0</v>
      </c>
      <c r="H10" s="15">
        <v>81.599999999999994</v>
      </c>
      <c r="I10" s="15"/>
      <c r="J10" s="14">
        <f t="shared" si="0"/>
        <v>81.599999999999994</v>
      </c>
      <c r="K10" s="11">
        <v>1</v>
      </c>
      <c r="L10" s="11" t="s">
        <v>10</v>
      </c>
      <c r="M10" s="17"/>
    </row>
    <row r="11" spans="1:13" ht="28.5" customHeight="1">
      <c r="A11" s="26">
        <v>9</v>
      </c>
      <c r="B11" s="26" t="s">
        <v>34</v>
      </c>
      <c r="C11" s="12">
        <v>19024</v>
      </c>
      <c r="D11" s="27">
        <v>2</v>
      </c>
      <c r="E11" s="11" t="s">
        <v>35</v>
      </c>
      <c r="F11" s="13" t="s">
        <v>36</v>
      </c>
      <c r="G11" s="14">
        <v>6.7</v>
      </c>
      <c r="H11" s="15">
        <v>77.400000000000006</v>
      </c>
      <c r="I11" s="15"/>
      <c r="J11" s="14">
        <f t="shared" si="0"/>
        <v>84.100000000000009</v>
      </c>
      <c r="K11" s="11">
        <v>1</v>
      </c>
      <c r="L11" s="11" t="s">
        <v>10</v>
      </c>
      <c r="M11" s="25" t="s">
        <v>37</v>
      </c>
    </row>
    <row r="12" spans="1:13" ht="28.5" customHeight="1">
      <c r="A12" s="26">
        <v>10</v>
      </c>
      <c r="B12" s="26" t="s">
        <v>38</v>
      </c>
      <c r="C12" s="12">
        <v>19027</v>
      </c>
      <c r="D12" s="27">
        <v>1</v>
      </c>
      <c r="E12" s="11" t="s">
        <v>39</v>
      </c>
      <c r="F12" s="13" t="s">
        <v>40</v>
      </c>
      <c r="G12" s="14">
        <v>1.5</v>
      </c>
      <c r="H12" s="15">
        <v>77.8</v>
      </c>
      <c r="I12" s="15">
        <v>80.599999999999994</v>
      </c>
      <c r="J12" s="14">
        <f>G12+H12+I12</f>
        <v>159.89999999999998</v>
      </c>
      <c r="K12" s="11">
        <v>1</v>
      </c>
      <c r="L12" s="11" t="s">
        <v>10</v>
      </c>
      <c r="M12" s="17"/>
    </row>
    <row r="13" spans="1:13" ht="28.5" customHeight="1">
      <c r="A13" s="26">
        <v>11</v>
      </c>
      <c r="B13" s="26" t="s">
        <v>41</v>
      </c>
      <c r="C13" s="12">
        <v>19028</v>
      </c>
      <c r="D13" s="37">
        <v>2</v>
      </c>
      <c r="E13" s="11" t="s">
        <v>42</v>
      </c>
      <c r="F13" s="13" t="s">
        <v>43</v>
      </c>
      <c r="G13" s="14">
        <v>3.25</v>
      </c>
      <c r="H13" s="15">
        <v>81</v>
      </c>
      <c r="I13" s="15"/>
      <c r="J13" s="14">
        <f t="shared" si="0"/>
        <v>84.25</v>
      </c>
      <c r="K13" s="11">
        <v>1</v>
      </c>
      <c r="L13" s="11" t="s">
        <v>10</v>
      </c>
      <c r="M13" s="17"/>
    </row>
    <row r="14" spans="1:13" ht="28.5" customHeight="1">
      <c r="A14" s="26">
        <v>12</v>
      </c>
      <c r="B14" s="26" t="s">
        <v>41</v>
      </c>
      <c r="C14" s="12">
        <v>19028</v>
      </c>
      <c r="D14" s="39"/>
      <c r="E14" s="11" t="s">
        <v>44</v>
      </c>
      <c r="F14" s="13" t="s">
        <v>45</v>
      </c>
      <c r="G14" s="14">
        <v>0.5</v>
      </c>
      <c r="H14" s="15">
        <v>80</v>
      </c>
      <c r="I14" s="15"/>
      <c r="J14" s="14">
        <f t="shared" si="0"/>
        <v>80.5</v>
      </c>
      <c r="K14" s="11">
        <v>2</v>
      </c>
      <c r="L14" s="11" t="s">
        <v>10</v>
      </c>
      <c r="M14" s="17"/>
    </row>
    <row r="15" spans="1:13" ht="28.5" customHeight="1">
      <c r="A15" s="26">
        <v>13</v>
      </c>
      <c r="B15" s="26" t="s">
        <v>46</v>
      </c>
      <c r="C15" s="12">
        <v>19029</v>
      </c>
      <c r="D15" s="27">
        <v>1</v>
      </c>
      <c r="E15" s="11" t="s">
        <v>47</v>
      </c>
      <c r="F15" s="13" t="s">
        <v>48</v>
      </c>
      <c r="G15" s="14">
        <v>3.7</v>
      </c>
      <c r="H15" s="15">
        <v>75.2</v>
      </c>
      <c r="I15" s="15"/>
      <c r="J15" s="14">
        <f t="shared" si="0"/>
        <v>78.900000000000006</v>
      </c>
      <c r="K15" s="11">
        <v>1</v>
      </c>
      <c r="L15" s="11" t="s">
        <v>10</v>
      </c>
      <c r="M15" s="17"/>
    </row>
    <row r="16" spans="1:13" ht="28.5" customHeight="1">
      <c r="A16" s="26">
        <v>14</v>
      </c>
      <c r="B16" s="26" t="s">
        <v>46</v>
      </c>
      <c r="C16" s="12">
        <v>19030</v>
      </c>
      <c r="D16" s="27">
        <v>1</v>
      </c>
      <c r="E16" s="11" t="s">
        <v>49</v>
      </c>
      <c r="F16" s="13" t="s">
        <v>50</v>
      </c>
      <c r="G16" s="14">
        <v>1</v>
      </c>
      <c r="H16" s="15">
        <v>80.400000000000006</v>
      </c>
      <c r="I16" s="15"/>
      <c r="J16" s="14">
        <f t="shared" si="0"/>
        <v>81.400000000000006</v>
      </c>
      <c r="K16" s="11">
        <v>1</v>
      </c>
      <c r="L16" s="11" t="s">
        <v>10</v>
      </c>
      <c r="M16" s="17"/>
    </row>
    <row r="17" spans="1:13" ht="28.5" customHeight="1">
      <c r="A17" s="26">
        <v>15</v>
      </c>
      <c r="B17" s="26" t="s">
        <v>46</v>
      </c>
      <c r="C17" s="12">
        <v>19031</v>
      </c>
      <c r="D17" s="28">
        <v>1</v>
      </c>
      <c r="E17" s="11" t="s">
        <v>51</v>
      </c>
      <c r="F17" s="13" t="s">
        <v>52</v>
      </c>
      <c r="G17" s="14">
        <v>2.2000000000000002</v>
      </c>
      <c r="H17" s="15">
        <v>83.4</v>
      </c>
      <c r="I17" s="15"/>
      <c r="J17" s="14">
        <f t="shared" si="0"/>
        <v>85.600000000000009</v>
      </c>
      <c r="K17" s="11">
        <v>1</v>
      </c>
      <c r="L17" s="11" t="s">
        <v>10</v>
      </c>
      <c r="M17" s="17"/>
    </row>
    <row r="18" spans="1:13" ht="28.5" customHeight="1">
      <c r="A18" s="26">
        <v>16</v>
      </c>
      <c r="B18" s="26" t="s">
        <v>53</v>
      </c>
      <c r="C18" s="12">
        <v>19032</v>
      </c>
      <c r="D18" s="26">
        <v>1</v>
      </c>
      <c r="E18" s="11" t="s">
        <v>54</v>
      </c>
      <c r="F18" s="13" t="s">
        <v>55</v>
      </c>
      <c r="G18" s="14">
        <v>5.5</v>
      </c>
      <c r="H18" s="15">
        <v>75.599999999999994</v>
      </c>
      <c r="I18" s="15"/>
      <c r="J18" s="14">
        <f t="shared" si="0"/>
        <v>81.099999999999994</v>
      </c>
      <c r="K18" s="11">
        <v>1</v>
      </c>
      <c r="L18" s="11" t="s">
        <v>10</v>
      </c>
      <c r="M18" s="17"/>
    </row>
    <row r="19" spans="1:13" ht="28.5" customHeight="1">
      <c r="A19" s="26">
        <v>17</v>
      </c>
      <c r="B19" s="26" t="s">
        <v>56</v>
      </c>
      <c r="C19" s="12">
        <v>19033</v>
      </c>
      <c r="D19" s="27">
        <v>1</v>
      </c>
      <c r="E19" s="11" t="s">
        <v>57</v>
      </c>
      <c r="F19" s="13" t="s">
        <v>58</v>
      </c>
      <c r="G19" s="16">
        <v>0</v>
      </c>
      <c r="H19" s="15">
        <v>81.599999999999994</v>
      </c>
      <c r="I19" s="15"/>
      <c r="J19" s="14">
        <f t="shared" si="0"/>
        <v>81.599999999999994</v>
      </c>
      <c r="K19" s="11">
        <v>1</v>
      </c>
      <c r="L19" s="11" t="s">
        <v>10</v>
      </c>
      <c r="M19" s="17"/>
    </row>
    <row r="20" spans="1:13" ht="28.5" customHeight="1">
      <c r="A20" s="26">
        <v>18</v>
      </c>
      <c r="B20" s="26" t="s">
        <v>59</v>
      </c>
      <c r="C20" s="12">
        <v>19034</v>
      </c>
      <c r="D20" s="34">
        <v>2</v>
      </c>
      <c r="E20" s="11" t="s">
        <v>60</v>
      </c>
      <c r="F20" s="13" t="s">
        <v>61</v>
      </c>
      <c r="G20" s="14">
        <v>18.5</v>
      </c>
      <c r="H20" s="15">
        <v>75.099999999999994</v>
      </c>
      <c r="I20" s="15"/>
      <c r="J20" s="14">
        <f t="shared" si="0"/>
        <v>93.6</v>
      </c>
      <c r="K20" s="11">
        <v>1</v>
      </c>
      <c r="L20" s="11" t="s">
        <v>10</v>
      </c>
      <c r="M20" s="17"/>
    </row>
    <row r="21" spans="1:13" ht="28.5" customHeight="1">
      <c r="A21" s="26">
        <v>19</v>
      </c>
      <c r="B21" s="26" t="s">
        <v>59</v>
      </c>
      <c r="C21" s="12">
        <v>19034</v>
      </c>
      <c r="D21" s="35"/>
      <c r="E21" s="11" t="s">
        <v>62</v>
      </c>
      <c r="F21" s="13" t="s">
        <v>63</v>
      </c>
      <c r="G21" s="14">
        <v>3</v>
      </c>
      <c r="H21" s="15">
        <v>79.8</v>
      </c>
      <c r="I21" s="15"/>
      <c r="J21" s="14">
        <f t="shared" si="0"/>
        <v>82.8</v>
      </c>
      <c r="K21" s="11">
        <v>2</v>
      </c>
      <c r="L21" s="11" t="s">
        <v>10</v>
      </c>
      <c r="M21" s="17"/>
    </row>
    <row r="22" spans="1:13" ht="28.5" customHeight="1">
      <c r="A22" s="26">
        <v>20</v>
      </c>
      <c r="B22" s="26" t="s">
        <v>64</v>
      </c>
      <c r="C22" s="12">
        <v>19035</v>
      </c>
      <c r="D22" s="27">
        <v>1</v>
      </c>
      <c r="E22" s="11" t="s">
        <v>65</v>
      </c>
      <c r="F22" s="13" t="s">
        <v>66</v>
      </c>
      <c r="G22" s="16">
        <v>0</v>
      </c>
      <c r="H22" s="15">
        <v>84</v>
      </c>
      <c r="I22" s="15"/>
      <c r="J22" s="14">
        <f t="shared" si="0"/>
        <v>84</v>
      </c>
      <c r="K22" s="11">
        <v>1</v>
      </c>
      <c r="L22" s="11" t="s">
        <v>10</v>
      </c>
      <c r="M22" s="17"/>
    </row>
    <row r="23" spans="1:13" ht="28.5" customHeight="1">
      <c r="A23" s="26">
        <v>21</v>
      </c>
      <c r="B23" s="26" t="s">
        <v>64</v>
      </c>
      <c r="C23" s="12">
        <v>19036</v>
      </c>
      <c r="D23" s="26">
        <v>1</v>
      </c>
      <c r="E23" s="11" t="s">
        <v>67</v>
      </c>
      <c r="F23" s="13" t="s">
        <v>68</v>
      </c>
      <c r="G23" s="16">
        <v>0</v>
      </c>
      <c r="H23" s="15">
        <v>81.599999999999994</v>
      </c>
      <c r="I23" s="15"/>
      <c r="J23" s="14">
        <f t="shared" si="0"/>
        <v>81.599999999999994</v>
      </c>
      <c r="K23" s="11">
        <v>1</v>
      </c>
      <c r="L23" s="11" t="s">
        <v>10</v>
      </c>
      <c r="M23" s="17"/>
    </row>
    <row r="24" spans="1:13" ht="28.5" customHeight="1">
      <c r="A24" s="26">
        <v>22</v>
      </c>
      <c r="B24" s="26" t="s">
        <v>69</v>
      </c>
      <c r="C24" s="12">
        <v>19047</v>
      </c>
      <c r="D24" s="26">
        <v>1</v>
      </c>
      <c r="E24" s="11" t="s">
        <v>70</v>
      </c>
      <c r="F24" s="13" t="s">
        <v>71</v>
      </c>
      <c r="G24" s="14">
        <v>2</v>
      </c>
      <c r="H24" s="15">
        <v>73.8</v>
      </c>
      <c r="I24" s="15"/>
      <c r="J24" s="14">
        <f t="shared" si="0"/>
        <v>75.8</v>
      </c>
      <c r="K24" s="11">
        <v>1</v>
      </c>
      <c r="L24" s="11" t="s">
        <v>10</v>
      </c>
      <c r="M24" s="17"/>
    </row>
    <row r="25" spans="1:13" ht="28.5" customHeight="1">
      <c r="A25" s="26">
        <v>23</v>
      </c>
      <c r="B25" s="26" t="s">
        <v>69</v>
      </c>
      <c r="C25" s="12">
        <v>19052</v>
      </c>
      <c r="D25" s="27">
        <v>1</v>
      </c>
      <c r="E25" s="11" t="s">
        <v>72</v>
      </c>
      <c r="F25" s="13" t="s">
        <v>73</v>
      </c>
      <c r="G25" s="14">
        <v>4</v>
      </c>
      <c r="H25" s="15">
        <v>79.8</v>
      </c>
      <c r="I25" s="15"/>
      <c r="J25" s="14">
        <f t="shared" si="0"/>
        <v>83.8</v>
      </c>
      <c r="K25" s="11">
        <v>1</v>
      </c>
      <c r="L25" s="11" t="s">
        <v>10</v>
      </c>
      <c r="M25" s="17"/>
    </row>
    <row r="26" spans="1:13" ht="28.5" customHeight="1">
      <c r="A26" s="26">
        <v>24</v>
      </c>
      <c r="B26" s="26" t="s">
        <v>69</v>
      </c>
      <c r="C26" s="12">
        <v>19058</v>
      </c>
      <c r="D26" s="27">
        <v>1</v>
      </c>
      <c r="E26" s="11" t="s">
        <v>74</v>
      </c>
      <c r="F26" s="13" t="s">
        <v>75</v>
      </c>
      <c r="G26" s="14">
        <v>0.5</v>
      </c>
      <c r="H26" s="15">
        <v>87.8</v>
      </c>
      <c r="I26" s="15"/>
      <c r="J26" s="14">
        <f t="shared" si="0"/>
        <v>88.3</v>
      </c>
      <c r="K26" s="11">
        <v>1</v>
      </c>
      <c r="L26" s="11" t="s">
        <v>10</v>
      </c>
      <c r="M26" s="17"/>
    </row>
    <row r="27" spans="1:13" ht="28.5" customHeight="1">
      <c r="A27" s="26">
        <v>25</v>
      </c>
      <c r="B27" s="26" t="s">
        <v>69</v>
      </c>
      <c r="C27" s="12">
        <v>19060</v>
      </c>
      <c r="D27" s="27">
        <v>1</v>
      </c>
      <c r="E27" s="11" t="s">
        <v>76</v>
      </c>
      <c r="F27" s="13" t="s">
        <v>77</v>
      </c>
      <c r="G27" s="14">
        <v>5</v>
      </c>
      <c r="H27" s="15">
        <v>81</v>
      </c>
      <c r="I27" s="15"/>
      <c r="J27" s="14">
        <f t="shared" si="0"/>
        <v>86</v>
      </c>
      <c r="K27" s="11">
        <v>1</v>
      </c>
      <c r="L27" s="11" t="s">
        <v>10</v>
      </c>
      <c r="M27" s="17"/>
    </row>
    <row r="28" spans="1:13" ht="28.5" customHeight="1">
      <c r="A28" s="26">
        <v>26</v>
      </c>
      <c r="B28" s="26" t="s">
        <v>69</v>
      </c>
      <c r="C28" s="12">
        <v>19062</v>
      </c>
      <c r="D28" s="26">
        <v>1</v>
      </c>
      <c r="E28" s="11" t="s">
        <v>78</v>
      </c>
      <c r="F28" s="13" t="s">
        <v>79</v>
      </c>
      <c r="G28" s="14">
        <v>1</v>
      </c>
      <c r="H28" s="15">
        <v>80.599999999999994</v>
      </c>
      <c r="I28" s="15"/>
      <c r="J28" s="14">
        <f t="shared" ref="J28:J46" si="1">G28+H28+I28</f>
        <v>81.599999999999994</v>
      </c>
      <c r="K28" s="11">
        <v>1</v>
      </c>
      <c r="L28" s="11" t="s">
        <v>10</v>
      </c>
      <c r="M28" s="17"/>
    </row>
    <row r="29" spans="1:13" ht="28.5" customHeight="1">
      <c r="A29" s="26">
        <v>27</v>
      </c>
      <c r="B29" s="26" t="s">
        <v>69</v>
      </c>
      <c r="C29" s="12">
        <v>19063</v>
      </c>
      <c r="D29" s="27">
        <v>1</v>
      </c>
      <c r="E29" s="11" t="s">
        <v>80</v>
      </c>
      <c r="F29" s="13" t="s">
        <v>81</v>
      </c>
      <c r="G29" s="16">
        <v>0</v>
      </c>
      <c r="H29" s="15">
        <v>89.6</v>
      </c>
      <c r="I29" s="15"/>
      <c r="J29" s="14">
        <f t="shared" si="1"/>
        <v>89.6</v>
      </c>
      <c r="K29" s="11">
        <v>1</v>
      </c>
      <c r="L29" s="11" t="s">
        <v>10</v>
      </c>
      <c r="M29" s="17"/>
    </row>
    <row r="30" spans="1:13" ht="28.5" customHeight="1">
      <c r="A30" s="26">
        <v>28</v>
      </c>
      <c r="B30" s="26" t="s">
        <v>69</v>
      </c>
      <c r="C30" s="12">
        <v>19064</v>
      </c>
      <c r="D30" s="34">
        <v>2</v>
      </c>
      <c r="E30" s="11" t="s">
        <v>82</v>
      </c>
      <c r="F30" s="13" t="s">
        <v>83</v>
      </c>
      <c r="G30" s="14">
        <v>1</v>
      </c>
      <c r="H30" s="15">
        <v>87</v>
      </c>
      <c r="I30" s="15"/>
      <c r="J30" s="14">
        <f t="shared" si="1"/>
        <v>88</v>
      </c>
      <c r="K30" s="11">
        <v>1</v>
      </c>
      <c r="L30" s="11" t="s">
        <v>10</v>
      </c>
      <c r="M30" s="17"/>
    </row>
    <row r="31" spans="1:13" ht="28.5" customHeight="1">
      <c r="A31" s="26">
        <v>29</v>
      </c>
      <c r="B31" s="26" t="s">
        <v>69</v>
      </c>
      <c r="C31" s="12">
        <v>19064</v>
      </c>
      <c r="D31" s="35"/>
      <c r="E31" s="11" t="s">
        <v>84</v>
      </c>
      <c r="F31" s="13" t="s">
        <v>85</v>
      </c>
      <c r="G31" s="14">
        <v>6.5</v>
      </c>
      <c r="H31" s="15">
        <v>80.2</v>
      </c>
      <c r="I31" s="15"/>
      <c r="J31" s="14">
        <f t="shared" si="1"/>
        <v>86.7</v>
      </c>
      <c r="K31" s="11">
        <v>2</v>
      </c>
      <c r="L31" s="11" t="s">
        <v>10</v>
      </c>
      <c r="M31" s="17"/>
    </row>
    <row r="32" spans="1:13" ht="28.5" customHeight="1">
      <c r="A32" s="26">
        <v>30</v>
      </c>
      <c r="B32" s="26" t="s">
        <v>69</v>
      </c>
      <c r="C32" s="12">
        <v>19065</v>
      </c>
      <c r="D32" s="26">
        <v>1</v>
      </c>
      <c r="E32" s="11" t="s">
        <v>86</v>
      </c>
      <c r="F32" s="13" t="s">
        <v>87</v>
      </c>
      <c r="G32" s="14">
        <v>0.75</v>
      </c>
      <c r="H32" s="15">
        <v>81.599999999999994</v>
      </c>
      <c r="I32" s="15"/>
      <c r="J32" s="14">
        <f t="shared" si="1"/>
        <v>82.35</v>
      </c>
      <c r="K32" s="11">
        <v>1</v>
      </c>
      <c r="L32" s="11" t="s">
        <v>10</v>
      </c>
      <c r="M32" s="17"/>
    </row>
    <row r="33" spans="1:13" ht="28.5" customHeight="1">
      <c r="A33" s="26">
        <v>31</v>
      </c>
      <c r="B33" s="26" t="s">
        <v>69</v>
      </c>
      <c r="C33" s="12">
        <v>19066</v>
      </c>
      <c r="D33" s="37">
        <v>3</v>
      </c>
      <c r="E33" s="11" t="s">
        <v>88</v>
      </c>
      <c r="F33" s="13" t="s">
        <v>89</v>
      </c>
      <c r="G33" s="14">
        <v>1.5</v>
      </c>
      <c r="H33" s="15">
        <v>80.8</v>
      </c>
      <c r="I33" s="15"/>
      <c r="J33" s="14">
        <f t="shared" si="1"/>
        <v>82.3</v>
      </c>
      <c r="K33" s="11">
        <v>1</v>
      </c>
      <c r="L33" s="11" t="s">
        <v>10</v>
      </c>
      <c r="M33" s="17"/>
    </row>
    <row r="34" spans="1:13" ht="28.5" customHeight="1">
      <c r="A34" s="26">
        <v>32</v>
      </c>
      <c r="B34" s="26" t="s">
        <v>69</v>
      </c>
      <c r="C34" s="12">
        <v>19066</v>
      </c>
      <c r="D34" s="38"/>
      <c r="E34" s="11" t="s">
        <v>90</v>
      </c>
      <c r="F34" s="13" t="s">
        <v>91</v>
      </c>
      <c r="G34" s="14">
        <v>5</v>
      </c>
      <c r="H34" s="15">
        <v>76.099999999999994</v>
      </c>
      <c r="I34" s="15"/>
      <c r="J34" s="14">
        <f t="shared" si="1"/>
        <v>81.099999999999994</v>
      </c>
      <c r="K34" s="11">
        <v>2</v>
      </c>
      <c r="L34" s="11" t="s">
        <v>10</v>
      </c>
      <c r="M34" s="17"/>
    </row>
    <row r="35" spans="1:13" ht="28.5" customHeight="1">
      <c r="A35" s="26">
        <v>33</v>
      </c>
      <c r="B35" s="26" t="s">
        <v>69</v>
      </c>
      <c r="C35" s="12">
        <v>19066</v>
      </c>
      <c r="D35" s="39"/>
      <c r="E35" s="11" t="s">
        <v>92</v>
      </c>
      <c r="F35" s="13" t="s">
        <v>93</v>
      </c>
      <c r="G35" s="14">
        <v>1.5</v>
      </c>
      <c r="H35" s="15">
        <v>79.5</v>
      </c>
      <c r="I35" s="15"/>
      <c r="J35" s="14">
        <f t="shared" si="1"/>
        <v>81</v>
      </c>
      <c r="K35" s="11">
        <v>3</v>
      </c>
      <c r="L35" s="11" t="s">
        <v>10</v>
      </c>
      <c r="M35" s="17"/>
    </row>
    <row r="36" spans="1:13" ht="28.5" customHeight="1">
      <c r="A36" s="26">
        <v>34</v>
      </c>
      <c r="B36" s="26" t="s">
        <v>94</v>
      </c>
      <c r="C36" s="12">
        <v>19068</v>
      </c>
      <c r="D36" s="27">
        <v>1</v>
      </c>
      <c r="E36" s="11" t="s">
        <v>95</v>
      </c>
      <c r="F36" s="13" t="s">
        <v>96</v>
      </c>
      <c r="G36" s="16">
        <v>0</v>
      </c>
      <c r="H36" s="15">
        <v>80.400000000000006</v>
      </c>
      <c r="I36" s="15"/>
      <c r="J36" s="14">
        <f t="shared" si="1"/>
        <v>80.400000000000006</v>
      </c>
      <c r="K36" s="11">
        <v>1</v>
      </c>
      <c r="L36" s="11" t="s">
        <v>10</v>
      </c>
      <c r="M36" s="17"/>
    </row>
    <row r="37" spans="1:13" ht="28.5" customHeight="1">
      <c r="A37" s="26">
        <v>35</v>
      </c>
      <c r="B37" s="26" t="s">
        <v>97</v>
      </c>
      <c r="C37" s="12">
        <v>19085</v>
      </c>
      <c r="D37" s="26">
        <v>1</v>
      </c>
      <c r="E37" s="11" t="s">
        <v>98</v>
      </c>
      <c r="F37" s="13" t="s">
        <v>99</v>
      </c>
      <c r="G37" s="14">
        <v>4</v>
      </c>
      <c r="H37" s="15">
        <v>75.400000000000006</v>
      </c>
      <c r="I37" s="15"/>
      <c r="J37" s="14">
        <f t="shared" si="1"/>
        <v>79.400000000000006</v>
      </c>
      <c r="K37" s="11">
        <v>1</v>
      </c>
      <c r="L37" s="11" t="s">
        <v>10</v>
      </c>
      <c r="M37" s="17"/>
    </row>
    <row r="38" spans="1:13" ht="28.5" customHeight="1">
      <c r="A38" s="26">
        <v>36</v>
      </c>
      <c r="B38" s="26" t="s">
        <v>97</v>
      </c>
      <c r="C38" s="12">
        <v>19086</v>
      </c>
      <c r="D38" s="26">
        <v>2</v>
      </c>
      <c r="E38" s="11" t="s">
        <v>100</v>
      </c>
      <c r="F38" s="13" t="s">
        <v>101</v>
      </c>
      <c r="G38" s="14">
        <v>1.25</v>
      </c>
      <c r="H38" s="15">
        <v>78.2</v>
      </c>
      <c r="I38" s="15"/>
      <c r="J38" s="14">
        <f t="shared" si="1"/>
        <v>79.45</v>
      </c>
      <c r="K38" s="11">
        <v>1</v>
      </c>
      <c r="L38" s="11" t="s">
        <v>10</v>
      </c>
      <c r="M38" s="17" t="s">
        <v>37</v>
      </c>
    </row>
    <row r="39" spans="1:13" ht="28.5" customHeight="1">
      <c r="A39" s="26">
        <v>37</v>
      </c>
      <c r="B39" s="26" t="s">
        <v>97</v>
      </c>
      <c r="C39" s="12">
        <v>19087</v>
      </c>
      <c r="D39" s="27">
        <v>1</v>
      </c>
      <c r="E39" s="11" t="s">
        <v>102</v>
      </c>
      <c r="F39" s="13" t="s">
        <v>103</v>
      </c>
      <c r="G39" s="14">
        <v>2</v>
      </c>
      <c r="H39" s="15">
        <v>82.6</v>
      </c>
      <c r="I39" s="15"/>
      <c r="J39" s="14">
        <f t="shared" si="1"/>
        <v>84.6</v>
      </c>
      <c r="K39" s="11">
        <v>1</v>
      </c>
      <c r="L39" s="11" t="s">
        <v>10</v>
      </c>
      <c r="M39" s="17"/>
    </row>
    <row r="40" spans="1:13" ht="28.5" customHeight="1">
      <c r="A40" s="26">
        <v>38</v>
      </c>
      <c r="B40" s="26" t="s">
        <v>97</v>
      </c>
      <c r="C40" s="12">
        <v>19088</v>
      </c>
      <c r="D40" s="27">
        <v>1</v>
      </c>
      <c r="E40" s="11" t="s">
        <v>104</v>
      </c>
      <c r="F40" s="13" t="s">
        <v>105</v>
      </c>
      <c r="G40" s="14">
        <v>1</v>
      </c>
      <c r="H40" s="15">
        <v>76.599999999999994</v>
      </c>
      <c r="I40" s="15"/>
      <c r="J40" s="14">
        <f t="shared" si="1"/>
        <v>77.599999999999994</v>
      </c>
      <c r="K40" s="11">
        <v>1</v>
      </c>
      <c r="L40" s="11" t="s">
        <v>10</v>
      </c>
      <c r="M40" s="17"/>
    </row>
    <row r="41" spans="1:13" ht="28.5" customHeight="1">
      <c r="A41" s="26">
        <v>39</v>
      </c>
      <c r="B41" s="26" t="s">
        <v>97</v>
      </c>
      <c r="C41" s="12">
        <v>19089</v>
      </c>
      <c r="D41" s="37">
        <v>2</v>
      </c>
      <c r="E41" s="11" t="s">
        <v>106</v>
      </c>
      <c r="F41" s="13" t="s">
        <v>107</v>
      </c>
      <c r="G41" s="14">
        <v>5</v>
      </c>
      <c r="H41" s="15">
        <v>76.400000000000006</v>
      </c>
      <c r="I41" s="15"/>
      <c r="J41" s="14">
        <f t="shared" si="1"/>
        <v>81.400000000000006</v>
      </c>
      <c r="K41" s="11">
        <v>1</v>
      </c>
      <c r="L41" s="11" t="s">
        <v>10</v>
      </c>
      <c r="M41" s="17"/>
    </row>
    <row r="42" spans="1:13" ht="28.5" customHeight="1">
      <c r="A42" s="26">
        <v>40</v>
      </c>
      <c r="B42" s="26" t="s">
        <v>97</v>
      </c>
      <c r="C42" s="12">
        <v>19089</v>
      </c>
      <c r="D42" s="39"/>
      <c r="E42" s="11" t="s">
        <v>108</v>
      </c>
      <c r="F42" s="13" t="s">
        <v>109</v>
      </c>
      <c r="G42" s="14">
        <v>0.5</v>
      </c>
      <c r="H42" s="15">
        <v>74.2</v>
      </c>
      <c r="I42" s="15"/>
      <c r="J42" s="14">
        <f t="shared" si="1"/>
        <v>74.7</v>
      </c>
      <c r="K42" s="11">
        <v>2</v>
      </c>
      <c r="L42" s="11" t="s">
        <v>10</v>
      </c>
      <c r="M42" s="17"/>
    </row>
    <row r="43" spans="1:13" ht="28.5" customHeight="1">
      <c r="A43" s="26">
        <v>41</v>
      </c>
      <c r="B43" s="26" t="s">
        <v>97</v>
      </c>
      <c r="C43" s="12">
        <v>19090</v>
      </c>
      <c r="D43" s="27">
        <v>1</v>
      </c>
      <c r="E43" s="11" t="s">
        <v>110</v>
      </c>
      <c r="F43" s="13" t="s">
        <v>111</v>
      </c>
      <c r="G43" s="14">
        <v>0.75</v>
      </c>
      <c r="H43" s="15">
        <v>83.2</v>
      </c>
      <c r="I43" s="15"/>
      <c r="J43" s="14">
        <f t="shared" si="1"/>
        <v>83.95</v>
      </c>
      <c r="K43" s="11">
        <v>1</v>
      </c>
      <c r="L43" s="11" t="s">
        <v>10</v>
      </c>
      <c r="M43" s="17"/>
    </row>
    <row r="44" spans="1:13" ht="28.5" customHeight="1">
      <c r="A44" s="26">
        <v>42</v>
      </c>
      <c r="B44" s="26" t="s">
        <v>97</v>
      </c>
      <c r="C44" s="12">
        <v>19091</v>
      </c>
      <c r="D44" s="27">
        <v>1</v>
      </c>
      <c r="E44" s="11" t="s">
        <v>112</v>
      </c>
      <c r="F44" s="13" t="s">
        <v>113</v>
      </c>
      <c r="G44" s="14">
        <v>1</v>
      </c>
      <c r="H44" s="15">
        <v>83.8</v>
      </c>
      <c r="I44" s="15"/>
      <c r="J44" s="14">
        <f t="shared" si="1"/>
        <v>84.8</v>
      </c>
      <c r="K44" s="11">
        <v>1</v>
      </c>
      <c r="L44" s="11" t="s">
        <v>10</v>
      </c>
      <c r="M44" s="17"/>
    </row>
    <row r="45" spans="1:13" ht="28.5" customHeight="1">
      <c r="A45" s="26">
        <v>43</v>
      </c>
      <c r="B45" s="26" t="s">
        <v>97</v>
      </c>
      <c r="C45" s="12">
        <v>19092</v>
      </c>
      <c r="D45" s="27">
        <v>1</v>
      </c>
      <c r="E45" s="11" t="s">
        <v>114</v>
      </c>
      <c r="F45" s="13" t="s">
        <v>115</v>
      </c>
      <c r="G45" s="14">
        <v>0.25</v>
      </c>
      <c r="H45" s="15">
        <v>83.6</v>
      </c>
      <c r="I45" s="15"/>
      <c r="J45" s="14">
        <f t="shared" si="1"/>
        <v>83.85</v>
      </c>
      <c r="K45" s="11">
        <v>1</v>
      </c>
      <c r="L45" s="11" t="s">
        <v>10</v>
      </c>
      <c r="M45" s="17"/>
    </row>
    <row r="46" spans="1:13" ht="28.5" customHeight="1">
      <c r="A46" s="26">
        <v>44</v>
      </c>
      <c r="B46" s="26" t="s">
        <v>97</v>
      </c>
      <c r="C46" s="12">
        <v>19094</v>
      </c>
      <c r="D46" s="27">
        <v>1</v>
      </c>
      <c r="E46" s="11" t="s">
        <v>116</v>
      </c>
      <c r="F46" s="13" t="s">
        <v>117</v>
      </c>
      <c r="G46" s="14">
        <v>2</v>
      </c>
      <c r="H46" s="15">
        <v>79</v>
      </c>
      <c r="I46" s="15"/>
      <c r="J46" s="14">
        <f t="shared" si="1"/>
        <v>81</v>
      </c>
      <c r="K46" s="11">
        <v>1</v>
      </c>
      <c r="L46" s="11" t="s">
        <v>10</v>
      </c>
      <c r="M46" s="17"/>
    </row>
    <row r="47" spans="1:13" ht="28.5" customHeight="1">
      <c r="A47" s="26">
        <v>45</v>
      </c>
      <c r="B47" s="26" t="s">
        <v>97</v>
      </c>
      <c r="C47" s="12">
        <v>19095</v>
      </c>
      <c r="D47" s="26">
        <v>1</v>
      </c>
      <c r="E47" s="11" t="s">
        <v>118</v>
      </c>
      <c r="F47" s="13" t="s">
        <v>119</v>
      </c>
      <c r="G47" s="16">
        <v>0</v>
      </c>
      <c r="H47" s="15">
        <v>75</v>
      </c>
      <c r="I47" s="15"/>
      <c r="J47" s="14">
        <f t="shared" ref="J47:J66" si="2">G47+H47+I47</f>
        <v>75</v>
      </c>
      <c r="K47" s="11">
        <v>1</v>
      </c>
      <c r="L47" s="11" t="s">
        <v>10</v>
      </c>
      <c r="M47" s="17"/>
    </row>
    <row r="48" spans="1:13" ht="28.5" customHeight="1">
      <c r="A48" s="26">
        <v>46</v>
      </c>
      <c r="B48" s="26" t="s">
        <v>97</v>
      </c>
      <c r="C48" s="12">
        <v>19096</v>
      </c>
      <c r="D48" s="27">
        <v>1</v>
      </c>
      <c r="E48" s="11" t="s">
        <v>120</v>
      </c>
      <c r="F48" s="13" t="s">
        <v>121</v>
      </c>
      <c r="G48" s="14">
        <v>2</v>
      </c>
      <c r="H48" s="15">
        <v>76.599999999999994</v>
      </c>
      <c r="I48" s="15"/>
      <c r="J48" s="14">
        <f t="shared" si="2"/>
        <v>78.599999999999994</v>
      </c>
      <c r="K48" s="11">
        <v>1</v>
      </c>
      <c r="L48" s="11" t="s">
        <v>10</v>
      </c>
      <c r="M48" s="17"/>
    </row>
    <row r="49" spans="1:13" ht="28.5" customHeight="1">
      <c r="A49" s="26">
        <v>47</v>
      </c>
      <c r="B49" s="26" t="s">
        <v>97</v>
      </c>
      <c r="C49" s="12">
        <v>19098</v>
      </c>
      <c r="D49" s="27">
        <v>1</v>
      </c>
      <c r="E49" s="11" t="s">
        <v>122</v>
      </c>
      <c r="F49" s="13" t="s">
        <v>123</v>
      </c>
      <c r="G49" s="14">
        <v>5</v>
      </c>
      <c r="H49" s="15">
        <v>76</v>
      </c>
      <c r="I49" s="15"/>
      <c r="J49" s="14">
        <f t="shared" si="2"/>
        <v>81</v>
      </c>
      <c r="K49" s="11">
        <v>1</v>
      </c>
      <c r="L49" s="11" t="s">
        <v>10</v>
      </c>
      <c r="M49" s="17"/>
    </row>
    <row r="50" spans="1:13" ht="28.5" customHeight="1">
      <c r="A50" s="26">
        <v>48</v>
      </c>
      <c r="B50" s="26" t="s">
        <v>97</v>
      </c>
      <c r="C50" s="12">
        <v>19099</v>
      </c>
      <c r="D50" s="27">
        <v>1</v>
      </c>
      <c r="E50" s="11" t="s">
        <v>124</v>
      </c>
      <c r="F50" s="13" t="s">
        <v>125</v>
      </c>
      <c r="G50" s="14">
        <v>5.17</v>
      </c>
      <c r="H50" s="15">
        <v>79.400000000000006</v>
      </c>
      <c r="I50" s="15"/>
      <c r="J50" s="14">
        <f t="shared" si="2"/>
        <v>84.570000000000007</v>
      </c>
      <c r="K50" s="11">
        <v>1</v>
      </c>
      <c r="L50" s="11" t="s">
        <v>10</v>
      </c>
      <c r="M50" s="17"/>
    </row>
    <row r="51" spans="1:13" ht="28.5" customHeight="1">
      <c r="A51" s="26">
        <v>49</v>
      </c>
      <c r="B51" s="26" t="s">
        <v>97</v>
      </c>
      <c r="C51" s="12">
        <v>19100</v>
      </c>
      <c r="D51" s="26">
        <v>2</v>
      </c>
      <c r="E51" s="11" t="s">
        <v>126</v>
      </c>
      <c r="F51" s="13" t="s">
        <v>127</v>
      </c>
      <c r="G51" s="14">
        <v>0.5</v>
      </c>
      <c r="H51" s="15">
        <v>77</v>
      </c>
      <c r="I51" s="15"/>
      <c r="J51" s="14">
        <f t="shared" si="2"/>
        <v>77.5</v>
      </c>
      <c r="K51" s="11">
        <v>1</v>
      </c>
      <c r="L51" s="11" t="s">
        <v>10</v>
      </c>
      <c r="M51" s="17" t="s">
        <v>37</v>
      </c>
    </row>
    <row r="52" spans="1:13" ht="28.5" customHeight="1">
      <c r="A52" s="26">
        <v>50</v>
      </c>
      <c r="B52" s="26" t="s">
        <v>97</v>
      </c>
      <c r="C52" s="12">
        <v>19101</v>
      </c>
      <c r="D52" s="26">
        <v>1</v>
      </c>
      <c r="E52" s="11" t="s">
        <v>128</v>
      </c>
      <c r="F52" s="13" t="s">
        <v>129</v>
      </c>
      <c r="G52" s="14">
        <v>5</v>
      </c>
      <c r="H52" s="15">
        <v>80.2</v>
      </c>
      <c r="I52" s="15"/>
      <c r="J52" s="14">
        <f t="shared" si="2"/>
        <v>85.2</v>
      </c>
      <c r="K52" s="11">
        <v>1</v>
      </c>
      <c r="L52" s="11" t="s">
        <v>10</v>
      </c>
      <c r="M52" s="17"/>
    </row>
    <row r="53" spans="1:13" ht="28.5" customHeight="1">
      <c r="A53" s="26">
        <v>51</v>
      </c>
      <c r="B53" s="26" t="s">
        <v>97</v>
      </c>
      <c r="C53" s="12">
        <v>19102</v>
      </c>
      <c r="D53" s="27">
        <v>1</v>
      </c>
      <c r="E53" s="11" t="s">
        <v>130</v>
      </c>
      <c r="F53" s="13" t="s">
        <v>131</v>
      </c>
      <c r="G53" s="14">
        <v>1.92</v>
      </c>
      <c r="H53" s="15">
        <v>79.8</v>
      </c>
      <c r="I53" s="15"/>
      <c r="J53" s="14">
        <f t="shared" si="2"/>
        <v>81.72</v>
      </c>
      <c r="K53" s="11">
        <v>1</v>
      </c>
      <c r="L53" s="11" t="s">
        <v>10</v>
      </c>
      <c r="M53" s="17"/>
    </row>
    <row r="54" spans="1:13" ht="28.5" customHeight="1">
      <c r="A54" s="26">
        <v>52</v>
      </c>
      <c r="B54" s="26" t="s">
        <v>97</v>
      </c>
      <c r="C54" s="12">
        <v>19103</v>
      </c>
      <c r="D54" s="34">
        <v>2</v>
      </c>
      <c r="E54" s="11" t="s">
        <v>132</v>
      </c>
      <c r="F54" s="13" t="s">
        <v>133</v>
      </c>
      <c r="G54" s="14">
        <v>0.67</v>
      </c>
      <c r="H54" s="15">
        <v>80.400000000000006</v>
      </c>
      <c r="I54" s="15"/>
      <c r="J54" s="14">
        <f t="shared" si="2"/>
        <v>81.070000000000007</v>
      </c>
      <c r="K54" s="11">
        <v>1</v>
      </c>
      <c r="L54" s="11" t="s">
        <v>10</v>
      </c>
      <c r="M54" s="17"/>
    </row>
    <row r="55" spans="1:13" ht="28.5" customHeight="1">
      <c r="A55" s="26">
        <v>53</v>
      </c>
      <c r="B55" s="26" t="s">
        <v>97</v>
      </c>
      <c r="C55" s="12">
        <v>19103</v>
      </c>
      <c r="D55" s="35"/>
      <c r="E55" s="11" t="s">
        <v>134</v>
      </c>
      <c r="F55" s="13" t="s">
        <v>135</v>
      </c>
      <c r="G55" s="14">
        <v>2.5</v>
      </c>
      <c r="H55" s="15">
        <v>74.599999999999994</v>
      </c>
      <c r="I55" s="15"/>
      <c r="J55" s="14">
        <f t="shared" si="2"/>
        <v>77.099999999999994</v>
      </c>
      <c r="K55" s="11">
        <v>2</v>
      </c>
      <c r="L55" s="11" t="s">
        <v>10</v>
      </c>
      <c r="M55" s="17"/>
    </row>
    <row r="56" spans="1:13" ht="28.5" customHeight="1">
      <c r="A56" s="26">
        <v>54</v>
      </c>
      <c r="B56" s="26" t="s">
        <v>97</v>
      </c>
      <c r="C56" s="12">
        <v>19107</v>
      </c>
      <c r="D56" s="34">
        <v>2</v>
      </c>
      <c r="E56" s="11" t="s">
        <v>136</v>
      </c>
      <c r="F56" s="13" t="s">
        <v>137</v>
      </c>
      <c r="G56" s="14">
        <v>1</v>
      </c>
      <c r="H56" s="15">
        <v>80.599999999999994</v>
      </c>
      <c r="I56" s="15"/>
      <c r="J56" s="14">
        <f t="shared" si="2"/>
        <v>81.599999999999994</v>
      </c>
      <c r="K56" s="11">
        <v>1</v>
      </c>
      <c r="L56" s="11" t="s">
        <v>10</v>
      </c>
      <c r="M56" s="17"/>
    </row>
    <row r="57" spans="1:13" ht="28.5" customHeight="1">
      <c r="A57" s="26">
        <v>55</v>
      </c>
      <c r="B57" s="26" t="s">
        <v>97</v>
      </c>
      <c r="C57" s="12">
        <v>19107</v>
      </c>
      <c r="D57" s="35"/>
      <c r="E57" s="11" t="s">
        <v>138</v>
      </c>
      <c r="F57" s="13" t="s">
        <v>139</v>
      </c>
      <c r="G57" s="14">
        <v>0.5</v>
      </c>
      <c r="H57" s="15">
        <v>75.8</v>
      </c>
      <c r="I57" s="15"/>
      <c r="J57" s="14">
        <f t="shared" si="2"/>
        <v>76.3</v>
      </c>
      <c r="K57" s="11">
        <v>2</v>
      </c>
      <c r="L57" s="11" t="s">
        <v>10</v>
      </c>
      <c r="M57" s="17"/>
    </row>
    <row r="58" spans="1:13" ht="28.5" customHeight="1">
      <c r="A58" s="26">
        <v>56</v>
      </c>
      <c r="B58" s="26" t="s">
        <v>97</v>
      </c>
      <c r="C58" s="12">
        <v>19110</v>
      </c>
      <c r="D58" s="27">
        <v>1</v>
      </c>
      <c r="E58" s="11" t="s">
        <v>140</v>
      </c>
      <c r="F58" s="13" t="s">
        <v>141</v>
      </c>
      <c r="G58" s="14">
        <v>2.67</v>
      </c>
      <c r="H58" s="15">
        <v>83.8</v>
      </c>
      <c r="I58" s="15"/>
      <c r="J58" s="14">
        <f t="shared" si="2"/>
        <v>86.47</v>
      </c>
      <c r="K58" s="11">
        <v>1</v>
      </c>
      <c r="L58" s="11" t="s">
        <v>10</v>
      </c>
      <c r="M58" s="17"/>
    </row>
    <row r="59" spans="1:13" ht="28.5" customHeight="1">
      <c r="A59" s="26">
        <v>57</v>
      </c>
      <c r="B59" s="26" t="s">
        <v>97</v>
      </c>
      <c r="C59" s="12">
        <v>19111</v>
      </c>
      <c r="D59" s="26">
        <v>1</v>
      </c>
      <c r="E59" s="11" t="s">
        <v>142</v>
      </c>
      <c r="F59" s="13" t="s">
        <v>143</v>
      </c>
      <c r="G59" s="14">
        <v>7</v>
      </c>
      <c r="H59" s="15">
        <v>71.7</v>
      </c>
      <c r="I59" s="15"/>
      <c r="J59" s="14">
        <f t="shared" si="2"/>
        <v>78.7</v>
      </c>
      <c r="K59" s="11">
        <v>1</v>
      </c>
      <c r="L59" s="11" t="s">
        <v>10</v>
      </c>
      <c r="M59" s="17"/>
    </row>
    <row r="60" spans="1:13" ht="28.5" customHeight="1">
      <c r="A60" s="26">
        <v>58</v>
      </c>
      <c r="B60" s="26" t="s">
        <v>144</v>
      </c>
      <c r="C60" s="12">
        <v>19117</v>
      </c>
      <c r="D60" s="26">
        <v>3</v>
      </c>
      <c r="E60" s="11" t="s">
        <v>145</v>
      </c>
      <c r="F60" s="13" t="s">
        <v>146</v>
      </c>
      <c r="G60" s="14">
        <v>4.5</v>
      </c>
      <c r="H60" s="15">
        <v>71</v>
      </c>
      <c r="I60" s="15"/>
      <c r="J60" s="14">
        <f t="shared" si="2"/>
        <v>75.5</v>
      </c>
      <c r="K60" s="11">
        <v>1</v>
      </c>
      <c r="L60" s="11" t="s">
        <v>10</v>
      </c>
      <c r="M60" s="17" t="s">
        <v>37</v>
      </c>
    </row>
    <row r="61" spans="1:13" ht="28.5" customHeight="1">
      <c r="A61" s="26">
        <v>59</v>
      </c>
      <c r="B61" s="26" t="s">
        <v>144</v>
      </c>
      <c r="C61" s="12">
        <v>19124</v>
      </c>
      <c r="D61" s="27">
        <v>1</v>
      </c>
      <c r="E61" s="11" t="s">
        <v>147</v>
      </c>
      <c r="F61" s="13" t="s">
        <v>148</v>
      </c>
      <c r="G61" s="14">
        <v>3</v>
      </c>
      <c r="H61" s="15">
        <v>81.2</v>
      </c>
      <c r="I61" s="15"/>
      <c r="J61" s="14">
        <f t="shared" si="2"/>
        <v>84.2</v>
      </c>
      <c r="K61" s="11">
        <v>1</v>
      </c>
      <c r="L61" s="11" t="s">
        <v>10</v>
      </c>
      <c r="M61" s="17"/>
    </row>
    <row r="62" spans="1:13" ht="28.5" customHeight="1">
      <c r="A62" s="26">
        <v>60</v>
      </c>
      <c r="B62" s="26" t="s">
        <v>144</v>
      </c>
      <c r="C62" s="12">
        <v>19127</v>
      </c>
      <c r="D62" s="26">
        <v>1</v>
      </c>
      <c r="E62" s="11" t="s">
        <v>149</v>
      </c>
      <c r="F62" s="13" t="s">
        <v>150</v>
      </c>
      <c r="G62" s="14">
        <v>1</v>
      </c>
      <c r="H62" s="15">
        <v>77.599999999999994</v>
      </c>
      <c r="I62" s="15"/>
      <c r="J62" s="14">
        <f t="shared" si="2"/>
        <v>78.599999999999994</v>
      </c>
      <c r="K62" s="11">
        <v>1</v>
      </c>
      <c r="L62" s="11" t="s">
        <v>10</v>
      </c>
      <c r="M62" s="17"/>
    </row>
    <row r="63" spans="1:13" ht="28.5" customHeight="1">
      <c r="A63" s="26">
        <v>61</v>
      </c>
      <c r="B63" s="26" t="s">
        <v>144</v>
      </c>
      <c r="C63" s="12">
        <v>19132</v>
      </c>
      <c r="D63" s="37">
        <v>2</v>
      </c>
      <c r="E63" s="11" t="s">
        <v>151</v>
      </c>
      <c r="F63" s="13" t="s">
        <v>152</v>
      </c>
      <c r="G63" s="16">
        <v>0</v>
      </c>
      <c r="H63" s="15">
        <v>76.8</v>
      </c>
      <c r="I63" s="15"/>
      <c r="J63" s="14">
        <f t="shared" si="2"/>
        <v>76.8</v>
      </c>
      <c r="K63" s="11">
        <v>1</v>
      </c>
      <c r="L63" s="11" t="s">
        <v>10</v>
      </c>
      <c r="M63" s="17"/>
    </row>
    <row r="64" spans="1:13" ht="28.5" customHeight="1">
      <c r="A64" s="26">
        <v>62</v>
      </c>
      <c r="B64" s="26" t="s">
        <v>144</v>
      </c>
      <c r="C64" s="12">
        <v>19132</v>
      </c>
      <c r="D64" s="39"/>
      <c r="E64" s="11" t="s">
        <v>153</v>
      </c>
      <c r="F64" s="13" t="s">
        <v>154</v>
      </c>
      <c r="G64" s="16">
        <v>0</v>
      </c>
      <c r="H64" s="15">
        <v>71.8</v>
      </c>
      <c r="I64" s="15"/>
      <c r="J64" s="14">
        <f t="shared" si="2"/>
        <v>71.8</v>
      </c>
      <c r="K64" s="11">
        <v>2</v>
      </c>
      <c r="L64" s="11" t="s">
        <v>10</v>
      </c>
      <c r="M64" s="17"/>
    </row>
    <row r="65" spans="1:13" ht="28.5" customHeight="1">
      <c r="A65" s="26">
        <v>63</v>
      </c>
      <c r="B65" s="26" t="s">
        <v>144</v>
      </c>
      <c r="C65" s="12">
        <v>19138</v>
      </c>
      <c r="D65" s="26">
        <v>1</v>
      </c>
      <c r="E65" s="11" t="s">
        <v>155</v>
      </c>
      <c r="F65" s="13" t="s">
        <v>156</v>
      </c>
      <c r="G65" s="16">
        <v>0</v>
      </c>
      <c r="H65" s="15">
        <v>78.7</v>
      </c>
      <c r="I65" s="15"/>
      <c r="J65" s="14">
        <f t="shared" si="2"/>
        <v>78.7</v>
      </c>
      <c r="K65" s="11">
        <v>1</v>
      </c>
      <c r="L65" s="11" t="s">
        <v>10</v>
      </c>
      <c r="M65" s="17"/>
    </row>
    <row r="66" spans="1:13" ht="28.5" customHeight="1">
      <c r="A66" s="26">
        <v>64</v>
      </c>
      <c r="B66" s="26" t="s">
        <v>144</v>
      </c>
      <c r="C66" s="12">
        <v>19140</v>
      </c>
      <c r="D66" s="26">
        <v>1</v>
      </c>
      <c r="E66" s="11" t="s">
        <v>157</v>
      </c>
      <c r="F66" s="13" t="s">
        <v>158</v>
      </c>
      <c r="G66" s="16">
        <v>0</v>
      </c>
      <c r="H66" s="15">
        <v>77.2</v>
      </c>
      <c r="I66" s="15"/>
      <c r="J66" s="14">
        <f t="shared" si="2"/>
        <v>77.2</v>
      </c>
      <c r="K66" s="11">
        <v>1</v>
      </c>
      <c r="L66" s="11" t="s">
        <v>10</v>
      </c>
      <c r="M66" s="17"/>
    </row>
    <row r="67" spans="1:13" s="2" customFormat="1" ht="28.5" customHeight="1">
      <c r="A67" s="26">
        <v>65</v>
      </c>
      <c r="B67" s="23" t="s">
        <v>159</v>
      </c>
      <c r="C67" s="42">
        <v>19144</v>
      </c>
      <c r="D67" s="29">
        <v>1</v>
      </c>
      <c r="E67" s="17" t="s">
        <v>160</v>
      </c>
      <c r="F67" s="18" t="s">
        <v>161</v>
      </c>
      <c r="G67" s="17">
        <v>0.5</v>
      </c>
      <c r="H67" s="17">
        <v>88</v>
      </c>
      <c r="I67" s="17"/>
      <c r="J67" s="17">
        <v>88.5</v>
      </c>
      <c r="K67" s="17">
        <v>1</v>
      </c>
      <c r="L67" s="17" t="s">
        <v>10</v>
      </c>
      <c r="M67" s="17"/>
    </row>
    <row r="68" spans="1:13" ht="28.5" customHeight="1">
      <c r="A68" s="26">
        <v>66</v>
      </c>
      <c r="B68" s="26" t="s">
        <v>162</v>
      </c>
      <c r="C68" s="11">
        <v>19146</v>
      </c>
      <c r="D68" s="26">
        <v>1</v>
      </c>
      <c r="E68" s="11" t="s">
        <v>163</v>
      </c>
      <c r="F68" s="22" t="s">
        <v>164</v>
      </c>
      <c r="G68" s="16">
        <v>0</v>
      </c>
      <c r="H68" s="11">
        <v>71.209999999999994</v>
      </c>
      <c r="I68" s="19"/>
      <c r="J68" s="11">
        <v>71.209999999999994</v>
      </c>
      <c r="K68" s="11">
        <v>1</v>
      </c>
      <c r="L68" s="11" t="s">
        <v>10</v>
      </c>
      <c r="M68" s="17"/>
    </row>
    <row r="69" spans="1:13" ht="28.5" customHeight="1">
      <c r="A69" s="26">
        <v>67</v>
      </c>
      <c r="B69" s="26" t="s">
        <v>165</v>
      </c>
      <c r="C69" s="11">
        <v>19147</v>
      </c>
      <c r="D69" s="26">
        <v>1</v>
      </c>
      <c r="E69" s="11" t="s">
        <v>166</v>
      </c>
      <c r="F69" s="22" t="s">
        <v>167</v>
      </c>
      <c r="G69" s="16">
        <v>0</v>
      </c>
      <c r="H69" s="11">
        <v>75.989999999999995</v>
      </c>
      <c r="I69" s="19"/>
      <c r="J69" s="11">
        <v>75.989999999999995</v>
      </c>
      <c r="K69" s="11">
        <v>1</v>
      </c>
      <c r="L69" s="11" t="s">
        <v>168</v>
      </c>
      <c r="M69" s="17"/>
    </row>
    <row r="70" spans="1:13" ht="28.5" customHeight="1">
      <c r="A70" s="26">
        <v>68</v>
      </c>
      <c r="B70" s="26" t="s">
        <v>169</v>
      </c>
      <c r="C70" s="11">
        <v>19149</v>
      </c>
      <c r="D70" s="27">
        <v>1</v>
      </c>
      <c r="E70" s="11" t="s">
        <v>170</v>
      </c>
      <c r="F70" s="22" t="s">
        <v>171</v>
      </c>
      <c r="G70" s="11">
        <v>1.5</v>
      </c>
      <c r="H70" s="11">
        <v>83.47</v>
      </c>
      <c r="I70" s="19"/>
      <c r="J70" s="11">
        <v>84.97</v>
      </c>
      <c r="K70" s="11">
        <v>1</v>
      </c>
      <c r="L70" s="11" t="s">
        <v>168</v>
      </c>
      <c r="M70" s="17"/>
    </row>
    <row r="71" spans="1:13" ht="28.5" customHeight="1">
      <c r="A71" s="26">
        <v>69</v>
      </c>
      <c r="B71" s="26" t="s">
        <v>172</v>
      </c>
      <c r="C71" s="11">
        <v>19153</v>
      </c>
      <c r="D71" s="27">
        <v>1</v>
      </c>
      <c r="E71" s="11" t="s">
        <v>173</v>
      </c>
      <c r="F71" s="22" t="s">
        <v>174</v>
      </c>
      <c r="G71" s="11">
        <v>3</v>
      </c>
      <c r="H71" s="11">
        <v>79.290000000000006</v>
      </c>
      <c r="I71" s="19"/>
      <c r="J71" s="11">
        <v>82.29</v>
      </c>
      <c r="K71" s="11">
        <v>1</v>
      </c>
      <c r="L71" s="11" t="s">
        <v>168</v>
      </c>
      <c r="M71" s="17"/>
    </row>
    <row r="72" spans="1:13" ht="28.5" customHeight="1">
      <c r="A72" s="26">
        <v>70</v>
      </c>
      <c r="B72" s="26" t="s">
        <v>175</v>
      </c>
      <c r="C72" s="11">
        <v>19155</v>
      </c>
      <c r="D72" s="34">
        <v>2</v>
      </c>
      <c r="E72" s="11" t="s">
        <v>176</v>
      </c>
      <c r="F72" s="22" t="s">
        <v>177</v>
      </c>
      <c r="G72" s="11">
        <v>4</v>
      </c>
      <c r="H72" s="11">
        <v>79.540000000000006</v>
      </c>
      <c r="I72" s="19"/>
      <c r="J72" s="11">
        <v>83.54</v>
      </c>
      <c r="K72" s="11">
        <v>1</v>
      </c>
      <c r="L72" s="11" t="s">
        <v>168</v>
      </c>
      <c r="M72" s="17"/>
    </row>
    <row r="73" spans="1:13" ht="28.5" customHeight="1">
      <c r="A73" s="26">
        <v>71</v>
      </c>
      <c r="B73" s="26" t="s">
        <v>175</v>
      </c>
      <c r="C73" s="11">
        <v>19155</v>
      </c>
      <c r="D73" s="35"/>
      <c r="E73" s="11" t="s">
        <v>178</v>
      </c>
      <c r="F73" s="11" t="s">
        <v>179</v>
      </c>
      <c r="G73" s="11">
        <v>3</v>
      </c>
      <c r="H73" s="11">
        <v>77.239999999999995</v>
      </c>
      <c r="I73" s="19"/>
      <c r="J73" s="11">
        <v>80.239999999999995</v>
      </c>
      <c r="K73" s="11">
        <v>2</v>
      </c>
      <c r="L73" s="11" t="s">
        <v>168</v>
      </c>
      <c r="M73" s="17"/>
    </row>
    <row r="74" spans="1:13" ht="28.5" customHeight="1">
      <c r="A74" s="26">
        <v>72</v>
      </c>
      <c r="B74" s="26" t="s">
        <v>172</v>
      </c>
      <c r="C74" s="11">
        <v>19156</v>
      </c>
      <c r="D74" s="37">
        <v>3</v>
      </c>
      <c r="E74" s="11" t="s">
        <v>180</v>
      </c>
      <c r="F74" s="22" t="s">
        <v>181</v>
      </c>
      <c r="G74" s="11">
        <v>1.5</v>
      </c>
      <c r="H74" s="11">
        <v>78.7</v>
      </c>
      <c r="I74" s="19"/>
      <c r="J74" s="11">
        <v>80.2</v>
      </c>
      <c r="K74" s="11">
        <v>1</v>
      </c>
      <c r="L74" s="11" t="s">
        <v>168</v>
      </c>
      <c r="M74" s="30" t="s">
        <v>182</v>
      </c>
    </row>
    <row r="75" spans="1:13" ht="28.5" customHeight="1">
      <c r="A75" s="26">
        <v>73</v>
      </c>
      <c r="B75" s="26" t="s">
        <v>172</v>
      </c>
      <c r="C75" s="11">
        <v>19156</v>
      </c>
      <c r="D75" s="39"/>
      <c r="E75" s="11" t="s">
        <v>183</v>
      </c>
      <c r="F75" s="22" t="s">
        <v>184</v>
      </c>
      <c r="G75" s="16">
        <v>0</v>
      </c>
      <c r="H75" s="11">
        <v>75.2</v>
      </c>
      <c r="I75" s="19"/>
      <c r="J75" s="11">
        <v>75.2</v>
      </c>
      <c r="K75" s="11">
        <v>2</v>
      </c>
      <c r="L75" s="11" t="s">
        <v>168</v>
      </c>
      <c r="M75" s="30"/>
    </row>
    <row r="76" spans="1:13" ht="28.5" customHeight="1">
      <c r="A76" s="26">
        <v>74</v>
      </c>
      <c r="B76" s="26" t="s">
        <v>185</v>
      </c>
      <c r="C76" s="11">
        <v>19157</v>
      </c>
      <c r="D76" s="37">
        <v>3</v>
      </c>
      <c r="E76" s="11" t="s">
        <v>186</v>
      </c>
      <c r="F76" s="22" t="s">
        <v>187</v>
      </c>
      <c r="G76" s="11">
        <v>2.25</v>
      </c>
      <c r="H76" s="11">
        <v>77.27</v>
      </c>
      <c r="I76" s="19"/>
      <c r="J76" s="11">
        <v>79.52</v>
      </c>
      <c r="K76" s="11">
        <v>1</v>
      </c>
      <c r="L76" s="11" t="s">
        <v>168</v>
      </c>
      <c r="M76" s="17"/>
    </row>
    <row r="77" spans="1:13" ht="28.5" customHeight="1">
      <c r="A77" s="26">
        <v>75</v>
      </c>
      <c r="B77" s="26" t="s">
        <v>185</v>
      </c>
      <c r="C77" s="11">
        <v>19157</v>
      </c>
      <c r="D77" s="38"/>
      <c r="E77" s="11" t="s">
        <v>188</v>
      </c>
      <c r="F77" s="22" t="s">
        <v>189</v>
      </c>
      <c r="G77" s="11">
        <v>2</v>
      </c>
      <c r="H77" s="11">
        <v>75.95</v>
      </c>
      <c r="I77" s="19"/>
      <c r="J77" s="11">
        <v>77.95</v>
      </c>
      <c r="K77" s="11">
        <v>2</v>
      </c>
      <c r="L77" s="11" t="s">
        <v>168</v>
      </c>
      <c r="M77" s="17"/>
    </row>
    <row r="78" spans="1:13" ht="28.5" customHeight="1">
      <c r="A78" s="26">
        <v>76</v>
      </c>
      <c r="B78" s="26" t="s">
        <v>185</v>
      </c>
      <c r="C78" s="11">
        <v>19157</v>
      </c>
      <c r="D78" s="39"/>
      <c r="E78" s="11" t="s">
        <v>190</v>
      </c>
      <c r="F78" s="22" t="s">
        <v>191</v>
      </c>
      <c r="G78" s="16">
        <v>0</v>
      </c>
      <c r="H78" s="11">
        <v>76.16</v>
      </c>
      <c r="I78" s="19"/>
      <c r="J78" s="11">
        <v>76.16</v>
      </c>
      <c r="K78" s="11">
        <v>3</v>
      </c>
      <c r="L78" s="11" t="s">
        <v>168</v>
      </c>
      <c r="M78" s="17"/>
    </row>
    <row r="79" spans="1:13" ht="28.5" customHeight="1">
      <c r="A79" s="26">
        <v>77</v>
      </c>
      <c r="B79" s="26" t="s">
        <v>192</v>
      </c>
      <c r="C79" s="11">
        <v>19159</v>
      </c>
      <c r="D79" s="34">
        <v>3</v>
      </c>
      <c r="E79" s="11" t="s">
        <v>193</v>
      </c>
      <c r="F79" s="22" t="s">
        <v>194</v>
      </c>
      <c r="G79" s="16">
        <v>0</v>
      </c>
      <c r="H79" s="11">
        <v>81.62</v>
      </c>
      <c r="I79" s="19"/>
      <c r="J79" s="11">
        <v>81.62</v>
      </c>
      <c r="K79" s="11">
        <v>1</v>
      </c>
      <c r="L79" s="11" t="s">
        <v>168</v>
      </c>
      <c r="M79" s="17"/>
    </row>
    <row r="80" spans="1:13" ht="28.5" customHeight="1">
      <c r="A80" s="26">
        <v>78</v>
      </c>
      <c r="B80" s="26" t="s">
        <v>192</v>
      </c>
      <c r="C80" s="11">
        <v>19159</v>
      </c>
      <c r="D80" s="36"/>
      <c r="E80" s="11" t="s">
        <v>195</v>
      </c>
      <c r="F80" s="22" t="s">
        <v>196</v>
      </c>
      <c r="G80" s="11">
        <v>0.5</v>
      </c>
      <c r="H80" s="11">
        <v>81.12</v>
      </c>
      <c r="I80" s="19"/>
      <c r="J80" s="11">
        <v>81.62</v>
      </c>
      <c r="K80" s="11">
        <v>1</v>
      </c>
      <c r="L80" s="11" t="s">
        <v>168</v>
      </c>
      <c r="M80" s="17"/>
    </row>
    <row r="81" spans="1:13" ht="28.5" customHeight="1">
      <c r="A81" s="26">
        <v>79</v>
      </c>
      <c r="B81" s="26" t="s">
        <v>192</v>
      </c>
      <c r="C81" s="11">
        <v>19159</v>
      </c>
      <c r="D81" s="35"/>
      <c r="E81" s="11" t="s">
        <v>197</v>
      </c>
      <c r="F81" s="11" t="s">
        <v>198</v>
      </c>
      <c r="G81" s="16">
        <v>0</v>
      </c>
      <c r="H81" s="11">
        <v>80.39</v>
      </c>
      <c r="I81" s="19"/>
      <c r="J81" s="11">
        <v>80.39</v>
      </c>
      <c r="K81" s="11">
        <v>3</v>
      </c>
      <c r="L81" s="11" t="s">
        <v>168</v>
      </c>
      <c r="M81" s="17"/>
    </row>
    <row r="82" spans="1:13" ht="28.5" customHeight="1">
      <c r="A82" s="26">
        <v>80</v>
      </c>
      <c r="B82" s="26" t="s">
        <v>199</v>
      </c>
      <c r="C82" s="11">
        <v>19161</v>
      </c>
      <c r="D82" s="37">
        <v>2</v>
      </c>
      <c r="E82" s="11" t="s">
        <v>200</v>
      </c>
      <c r="F82" s="22" t="s">
        <v>201</v>
      </c>
      <c r="G82" s="11">
        <v>1</v>
      </c>
      <c r="H82" s="11">
        <v>77.09</v>
      </c>
      <c r="I82" s="19"/>
      <c r="J82" s="11">
        <v>78.09</v>
      </c>
      <c r="K82" s="11">
        <v>1</v>
      </c>
      <c r="L82" s="11" t="s">
        <v>168</v>
      </c>
      <c r="M82" s="17"/>
    </row>
    <row r="83" spans="1:13" ht="30.95" customHeight="1">
      <c r="A83" s="26">
        <v>81</v>
      </c>
      <c r="B83" s="26" t="s">
        <v>199</v>
      </c>
      <c r="C83" s="11">
        <v>19161</v>
      </c>
      <c r="D83" s="39"/>
      <c r="E83" s="11" t="s">
        <v>202</v>
      </c>
      <c r="F83" s="22" t="s">
        <v>203</v>
      </c>
      <c r="G83" s="11">
        <v>1</v>
      </c>
      <c r="H83" s="11">
        <v>73.45</v>
      </c>
      <c r="I83" s="19"/>
      <c r="J83" s="11">
        <v>74.45</v>
      </c>
      <c r="K83" s="11">
        <v>2</v>
      </c>
      <c r="L83" s="11" t="s">
        <v>168</v>
      </c>
      <c r="M83" s="17"/>
    </row>
    <row r="84" spans="1:13" ht="30.95" customHeight="1">
      <c r="A84" s="26">
        <v>82</v>
      </c>
      <c r="B84" s="26" t="s">
        <v>204</v>
      </c>
      <c r="C84" s="11">
        <v>19165</v>
      </c>
      <c r="D84" s="28">
        <v>1</v>
      </c>
      <c r="E84" s="11" t="s">
        <v>205</v>
      </c>
      <c r="F84" s="22" t="s">
        <v>206</v>
      </c>
      <c r="G84" s="16">
        <v>0</v>
      </c>
      <c r="H84" s="11">
        <v>76.38</v>
      </c>
      <c r="I84" s="19"/>
      <c r="J84" s="11">
        <v>76.38</v>
      </c>
      <c r="K84" s="11">
        <v>1</v>
      </c>
      <c r="L84" s="11" t="s">
        <v>168</v>
      </c>
      <c r="M84" s="17"/>
    </row>
    <row r="85" spans="1:13" ht="28.5" customHeight="1">
      <c r="A85" s="26">
        <v>83</v>
      </c>
      <c r="B85" s="26" t="s">
        <v>207</v>
      </c>
      <c r="C85" s="11">
        <v>19166</v>
      </c>
      <c r="D85" s="26">
        <v>1</v>
      </c>
      <c r="E85" s="11" t="s">
        <v>208</v>
      </c>
      <c r="F85" s="22" t="s">
        <v>209</v>
      </c>
      <c r="G85" s="16">
        <v>0</v>
      </c>
      <c r="H85" s="11">
        <v>76.05</v>
      </c>
      <c r="I85" s="19"/>
      <c r="J85" s="11">
        <v>76.05</v>
      </c>
      <c r="K85" s="11">
        <v>1</v>
      </c>
      <c r="L85" s="11" t="s">
        <v>168</v>
      </c>
      <c r="M85" s="17"/>
    </row>
    <row r="86" spans="1:13" ht="28.5" customHeight="1">
      <c r="A86" s="26">
        <v>84</v>
      </c>
      <c r="B86" s="26" t="s">
        <v>210</v>
      </c>
      <c r="C86" s="11">
        <v>19169</v>
      </c>
      <c r="D86" s="26">
        <v>1</v>
      </c>
      <c r="E86" s="11" t="s">
        <v>211</v>
      </c>
      <c r="F86" s="22" t="s">
        <v>212</v>
      </c>
      <c r="G86" s="11">
        <v>1.5</v>
      </c>
      <c r="H86" s="11">
        <v>79.92</v>
      </c>
      <c r="I86" s="19"/>
      <c r="J86" s="11">
        <v>81.42</v>
      </c>
      <c r="K86" s="11">
        <v>1</v>
      </c>
      <c r="L86" s="11" t="s">
        <v>168</v>
      </c>
      <c r="M86" s="17"/>
    </row>
    <row r="87" spans="1:13" ht="28.5" customHeight="1">
      <c r="A87" s="26">
        <v>85</v>
      </c>
      <c r="B87" s="26" t="s">
        <v>213</v>
      </c>
      <c r="C87" s="11">
        <v>19174</v>
      </c>
      <c r="D87" s="26">
        <v>1</v>
      </c>
      <c r="E87" s="11" t="s">
        <v>214</v>
      </c>
      <c r="F87" s="22" t="s">
        <v>215</v>
      </c>
      <c r="G87" s="16">
        <v>0</v>
      </c>
      <c r="H87" s="11">
        <v>82.19</v>
      </c>
      <c r="I87" s="19"/>
      <c r="J87" s="11">
        <v>82.19</v>
      </c>
      <c r="K87" s="11">
        <v>1</v>
      </c>
      <c r="L87" s="11" t="s">
        <v>168</v>
      </c>
      <c r="M87" s="17"/>
    </row>
    <row r="88" spans="1:13" ht="28.5" customHeight="1">
      <c r="A88" s="26">
        <v>86</v>
      </c>
      <c r="B88" s="26" t="s">
        <v>216</v>
      </c>
      <c r="C88" s="11">
        <v>19182</v>
      </c>
      <c r="D88" s="26">
        <v>7</v>
      </c>
      <c r="E88" s="11" t="s">
        <v>217</v>
      </c>
      <c r="F88" s="22" t="s">
        <v>218</v>
      </c>
      <c r="G88" s="16">
        <v>0</v>
      </c>
      <c r="H88" s="11">
        <v>79.91</v>
      </c>
      <c r="I88" s="19"/>
      <c r="J88" s="11">
        <v>79.91</v>
      </c>
      <c r="K88" s="11">
        <v>1</v>
      </c>
      <c r="L88" s="11" t="s">
        <v>168</v>
      </c>
      <c r="M88" s="17" t="s">
        <v>37</v>
      </c>
    </row>
    <row r="89" spans="1:13" ht="28.5" customHeight="1">
      <c r="A89" s="26">
        <v>87</v>
      </c>
      <c r="B89" s="26" t="s">
        <v>216</v>
      </c>
      <c r="C89" s="11">
        <v>19194</v>
      </c>
      <c r="D89" s="26">
        <v>1</v>
      </c>
      <c r="E89" s="11" t="s">
        <v>219</v>
      </c>
      <c r="F89" s="22" t="s">
        <v>220</v>
      </c>
      <c r="G89" s="11">
        <v>2</v>
      </c>
      <c r="H89" s="11">
        <v>81.53</v>
      </c>
      <c r="I89" s="19"/>
      <c r="J89" s="11">
        <v>83.53</v>
      </c>
      <c r="K89" s="11">
        <v>1</v>
      </c>
      <c r="L89" s="11" t="s">
        <v>168</v>
      </c>
      <c r="M89" s="17"/>
    </row>
    <row r="90" spans="1:13" ht="28.5" customHeight="1">
      <c r="A90" s="26">
        <v>88</v>
      </c>
      <c r="B90" s="25" t="s">
        <v>221</v>
      </c>
      <c r="C90" s="11">
        <v>19199</v>
      </c>
      <c r="D90" s="26">
        <v>2</v>
      </c>
      <c r="E90" s="17" t="s">
        <v>222</v>
      </c>
      <c r="F90" s="11" t="s">
        <v>223</v>
      </c>
      <c r="G90" s="16">
        <v>0</v>
      </c>
      <c r="H90" s="11">
        <v>84.41</v>
      </c>
      <c r="I90" s="19"/>
      <c r="J90" s="11">
        <f>SUM(G90+H90)</f>
        <v>84.41</v>
      </c>
      <c r="K90" s="11">
        <v>1</v>
      </c>
      <c r="L90" s="11" t="s">
        <v>168</v>
      </c>
      <c r="M90" s="17" t="s">
        <v>37</v>
      </c>
    </row>
    <row r="91" spans="1:13" ht="28.5" customHeight="1">
      <c r="A91" s="26">
        <v>89</v>
      </c>
      <c r="B91" s="25" t="s">
        <v>224</v>
      </c>
      <c r="C91" s="11">
        <v>19203</v>
      </c>
      <c r="D91" s="26">
        <v>1</v>
      </c>
      <c r="E91" s="17" t="s">
        <v>225</v>
      </c>
      <c r="F91" s="11" t="s">
        <v>226</v>
      </c>
      <c r="G91" s="11">
        <v>1.5</v>
      </c>
      <c r="H91" s="11">
        <v>81.099999999999994</v>
      </c>
      <c r="I91" s="19"/>
      <c r="J91" s="11">
        <f>SUM(G91+H91)</f>
        <v>82.6</v>
      </c>
      <c r="K91" s="11">
        <v>1</v>
      </c>
      <c r="L91" s="11" t="s">
        <v>168</v>
      </c>
      <c r="M91" s="17"/>
    </row>
    <row r="92" spans="1:13" ht="28.5" customHeight="1">
      <c r="A92" s="26">
        <v>90</v>
      </c>
      <c r="B92" s="25" t="s">
        <v>227</v>
      </c>
      <c r="C92" s="11">
        <v>19206</v>
      </c>
      <c r="D92" s="26">
        <v>2</v>
      </c>
      <c r="E92" s="17" t="s">
        <v>228</v>
      </c>
      <c r="F92" s="11" t="s">
        <v>229</v>
      </c>
      <c r="G92" s="11">
        <v>3.5</v>
      </c>
      <c r="H92" s="11">
        <v>82.19</v>
      </c>
      <c r="I92" s="19"/>
      <c r="J92" s="11">
        <f>SUM(G92+H92)</f>
        <v>85.69</v>
      </c>
      <c r="K92" s="11">
        <v>1</v>
      </c>
      <c r="L92" s="11" t="s">
        <v>168</v>
      </c>
      <c r="M92" s="17" t="s">
        <v>37</v>
      </c>
    </row>
    <row r="93" spans="1:13" ht="28.5" customHeight="1">
      <c r="A93" s="26">
        <v>91</v>
      </c>
      <c r="B93" s="24" t="s">
        <v>230</v>
      </c>
      <c r="C93" s="43">
        <v>19212</v>
      </c>
      <c r="D93" s="27">
        <v>1</v>
      </c>
      <c r="E93" s="17" t="s">
        <v>231</v>
      </c>
      <c r="F93" s="11" t="s">
        <v>232</v>
      </c>
      <c r="G93" s="11">
        <v>0.5</v>
      </c>
      <c r="H93" s="11">
        <v>87.6</v>
      </c>
      <c r="I93" s="19"/>
      <c r="J93" s="11">
        <f t="shared" ref="J93:J98" si="3">SUM(G93+H93)</f>
        <v>88.1</v>
      </c>
      <c r="K93" s="11">
        <v>1</v>
      </c>
      <c r="L93" s="11" t="s">
        <v>168</v>
      </c>
      <c r="M93" s="17"/>
    </row>
    <row r="94" spans="1:13" ht="28.5" customHeight="1">
      <c r="A94" s="26">
        <v>92</v>
      </c>
      <c r="B94" s="25" t="s">
        <v>233</v>
      </c>
      <c r="C94" s="11">
        <v>19213</v>
      </c>
      <c r="D94" s="26">
        <v>1</v>
      </c>
      <c r="E94" s="17" t="s">
        <v>234</v>
      </c>
      <c r="F94" s="11" t="s">
        <v>235</v>
      </c>
      <c r="G94" s="11">
        <v>0.5</v>
      </c>
      <c r="H94" s="11">
        <v>83</v>
      </c>
      <c r="I94" s="19"/>
      <c r="J94" s="11">
        <f t="shared" si="3"/>
        <v>83.5</v>
      </c>
      <c r="K94" s="11">
        <v>1</v>
      </c>
      <c r="L94" s="11" t="s">
        <v>168</v>
      </c>
      <c r="M94" s="17"/>
    </row>
    <row r="95" spans="1:13" ht="28.5" customHeight="1">
      <c r="A95" s="26">
        <v>93</v>
      </c>
      <c r="B95" s="25" t="s">
        <v>236</v>
      </c>
      <c r="C95" s="11">
        <v>19216</v>
      </c>
      <c r="D95" s="26">
        <v>2</v>
      </c>
      <c r="E95" s="17" t="s">
        <v>237</v>
      </c>
      <c r="F95" s="11" t="s">
        <v>238</v>
      </c>
      <c r="G95" s="16">
        <v>0</v>
      </c>
      <c r="H95" s="11">
        <v>83.97</v>
      </c>
      <c r="I95" s="19"/>
      <c r="J95" s="11">
        <f t="shared" si="3"/>
        <v>83.97</v>
      </c>
      <c r="K95" s="11">
        <v>1</v>
      </c>
      <c r="L95" s="11" t="s">
        <v>168</v>
      </c>
      <c r="M95" s="17" t="s">
        <v>37</v>
      </c>
    </row>
    <row r="96" spans="1:13" ht="28.5" customHeight="1">
      <c r="A96" s="26">
        <v>94</v>
      </c>
      <c r="B96" s="25" t="s">
        <v>239</v>
      </c>
      <c r="C96" s="44">
        <v>19217</v>
      </c>
      <c r="D96" s="37">
        <v>2</v>
      </c>
      <c r="E96" s="17" t="s">
        <v>240</v>
      </c>
      <c r="F96" s="11" t="s">
        <v>241</v>
      </c>
      <c r="G96" s="11">
        <v>8.5</v>
      </c>
      <c r="H96" s="11">
        <v>81.97</v>
      </c>
      <c r="I96" s="19"/>
      <c r="J96" s="11">
        <f t="shared" si="3"/>
        <v>90.47</v>
      </c>
      <c r="K96" s="11">
        <v>1</v>
      </c>
      <c r="L96" s="11" t="s">
        <v>168</v>
      </c>
      <c r="M96" s="17"/>
    </row>
    <row r="97" spans="1:13" ht="28.5" customHeight="1">
      <c r="A97" s="26">
        <v>95</v>
      </c>
      <c r="B97" s="25" t="s">
        <v>239</v>
      </c>
      <c r="C97" s="44">
        <v>19217</v>
      </c>
      <c r="D97" s="39"/>
      <c r="E97" s="17" t="s">
        <v>242</v>
      </c>
      <c r="F97" s="11" t="s">
        <v>243</v>
      </c>
      <c r="G97" s="11">
        <v>0.5</v>
      </c>
      <c r="H97" s="11">
        <v>85.96</v>
      </c>
      <c r="I97" s="19"/>
      <c r="J97" s="11">
        <f t="shared" si="3"/>
        <v>86.46</v>
      </c>
      <c r="K97" s="11">
        <v>2</v>
      </c>
      <c r="L97" s="11" t="s">
        <v>168</v>
      </c>
      <c r="M97" s="17"/>
    </row>
    <row r="98" spans="1:13" ht="28.5" customHeight="1">
      <c r="A98" s="26">
        <v>96</v>
      </c>
      <c r="B98" s="25" t="s">
        <v>244</v>
      </c>
      <c r="C98" s="11">
        <v>19220</v>
      </c>
      <c r="D98" s="26">
        <v>1</v>
      </c>
      <c r="E98" s="17" t="s">
        <v>245</v>
      </c>
      <c r="F98" s="11" t="s">
        <v>246</v>
      </c>
      <c r="G98" s="11">
        <v>9.5</v>
      </c>
      <c r="H98" s="11">
        <v>86.14</v>
      </c>
      <c r="I98" s="19"/>
      <c r="J98" s="11">
        <f t="shared" si="3"/>
        <v>95.64</v>
      </c>
      <c r="K98" s="11">
        <v>1</v>
      </c>
      <c r="L98" s="11" t="s">
        <v>168</v>
      </c>
      <c r="M98" s="17"/>
    </row>
    <row r="99" spans="1:13" ht="28.5" customHeight="1">
      <c r="A99" s="26">
        <v>97</v>
      </c>
      <c r="B99" s="25" t="s">
        <v>247</v>
      </c>
      <c r="C99" s="11" t="s">
        <v>248</v>
      </c>
      <c r="D99" s="26">
        <v>1</v>
      </c>
      <c r="E99" s="17" t="s">
        <v>249</v>
      </c>
      <c r="F99" s="11" t="s">
        <v>250</v>
      </c>
      <c r="G99" s="11">
        <v>0.5</v>
      </c>
      <c r="H99" s="11">
        <v>77.099999999999994</v>
      </c>
      <c r="I99" s="20"/>
      <c r="J99" s="11">
        <f t="shared" ref="J99:J114" si="4">G99+H99</f>
        <v>77.599999999999994</v>
      </c>
      <c r="K99" s="11">
        <v>1</v>
      </c>
      <c r="L99" s="11" t="s">
        <v>10</v>
      </c>
      <c r="M99" s="17"/>
    </row>
    <row r="100" spans="1:13" ht="28.5" customHeight="1">
      <c r="A100" s="26">
        <v>98</v>
      </c>
      <c r="B100" s="25" t="s">
        <v>251</v>
      </c>
      <c r="C100" s="11" t="s">
        <v>252</v>
      </c>
      <c r="D100" s="26">
        <v>2</v>
      </c>
      <c r="E100" s="17" t="s">
        <v>253</v>
      </c>
      <c r="F100" s="11" t="s">
        <v>254</v>
      </c>
      <c r="G100" s="11">
        <v>0.5</v>
      </c>
      <c r="H100" s="11">
        <v>70.400000000000006</v>
      </c>
      <c r="I100" s="20"/>
      <c r="J100" s="11">
        <f t="shared" si="4"/>
        <v>70.900000000000006</v>
      </c>
      <c r="K100" s="11">
        <v>1</v>
      </c>
      <c r="L100" s="11" t="s">
        <v>10</v>
      </c>
      <c r="M100" s="17" t="s">
        <v>37</v>
      </c>
    </row>
    <row r="101" spans="1:13" ht="28.5" customHeight="1">
      <c r="A101" s="26">
        <v>99</v>
      </c>
      <c r="B101" s="25" t="s">
        <v>255</v>
      </c>
      <c r="C101" s="11" t="s">
        <v>256</v>
      </c>
      <c r="D101" s="26">
        <v>1</v>
      </c>
      <c r="E101" s="17" t="s">
        <v>257</v>
      </c>
      <c r="F101" s="11" t="s">
        <v>258</v>
      </c>
      <c r="G101" s="11">
        <v>4.5</v>
      </c>
      <c r="H101" s="11">
        <v>78.599999999999994</v>
      </c>
      <c r="I101" s="20"/>
      <c r="J101" s="11">
        <f t="shared" si="4"/>
        <v>83.1</v>
      </c>
      <c r="K101" s="11">
        <v>1</v>
      </c>
      <c r="L101" s="11" t="s">
        <v>10</v>
      </c>
      <c r="M101" s="17"/>
    </row>
    <row r="102" spans="1:13" ht="28.5" customHeight="1">
      <c r="A102" s="26">
        <v>100</v>
      </c>
      <c r="B102" s="25" t="s">
        <v>259</v>
      </c>
      <c r="C102" s="11" t="s">
        <v>260</v>
      </c>
      <c r="D102" s="26">
        <v>2</v>
      </c>
      <c r="E102" s="17" t="s">
        <v>261</v>
      </c>
      <c r="F102" s="11" t="s">
        <v>262</v>
      </c>
      <c r="G102" s="11">
        <v>5.5</v>
      </c>
      <c r="H102" s="11">
        <v>77.400000000000006</v>
      </c>
      <c r="I102" s="20"/>
      <c r="J102" s="11">
        <f t="shared" si="4"/>
        <v>82.9</v>
      </c>
      <c r="K102" s="11">
        <v>1</v>
      </c>
      <c r="L102" s="11" t="s">
        <v>10</v>
      </c>
      <c r="M102" s="17" t="s">
        <v>37</v>
      </c>
    </row>
    <row r="103" spans="1:13" ht="28.5" customHeight="1">
      <c r="A103" s="26">
        <v>101</v>
      </c>
      <c r="B103" s="25" t="s">
        <v>263</v>
      </c>
      <c r="C103" s="11" t="s">
        <v>264</v>
      </c>
      <c r="D103" s="26">
        <v>2</v>
      </c>
      <c r="E103" s="17" t="s">
        <v>265</v>
      </c>
      <c r="F103" s="11" t="s">
        <v>266</v>
      </c>
      <c r="G103" s="11">
        <v>5.5</v>
      </c>
      <c r="H103" s="11">
        <v>76.599999999999994</v>
      </c>
      <c r="I103" s="20"/>
      <c r="J103" s="11">
        <f t="shared" si="4"/>
        <v>82.1</v>
      </c>
      <c r="K103" s="11">
        <v>1</v>
      </c>
      <c r="L103" s="11" t="s">
        <v>10</v>
      </c>
      <c r="M103" s="17" t="s">
        <v>37</v>
      </c>
    </row>
    <row r="104" spans="1:13" ht="28.5" customHeight="1">
      <c r="A104" s="26">
        <v>102</v>
      </c>
      <c r="B104" s="25" t="s">
        <v>267</v>
      </c>
      <c r="C104" s="11" t="s">
        <v>268</v>
      </c>
      <c r="D104" s="31">
        <v>2</v>
      </c>
      <c r="E104" s="17" t="s">
        <v>269</v>
      </c>
      <c r="F104" s="11" t="s">
        <v>270</v>
      </c>
      <c r="G104" s="11">
        <v>1.5</v>
      </c>
      <c r="H104" s="11">
        <v>86</v>
      </c>
      <c r="I104" s="20"/>
      <c r="J104" s="11">
        <f t="shared" si="4"/>
        <v>87.5</v>
      </c>
      <c r="K104" s="11">
        <v>1</v>
      </c>
      <c r="L104" s="11" t="s">
        <v>10</v>
      </c>
      <c r="M104" s="17"/>
    </row>
    <row r="105" spans="1:13" ht="28.5" customHeight="1">
      <c r="A105" s="26">
        <v>103</v>
      </c>
      <c r="B105" s="25" t="s">
        <v>267</v>
      </c>
      <c r="C105" s="11" t="s">
        <v>268</v>
      </c>
      <c r="D105" s="33"/>
      <c r="E105" s="17" t="s">
        <v>271</v>
      </c>
      <c r="F105" s="11" t="s">
        <v>272</v>
      </c>
      <c r="G105" s="11">
        <v>1.75</v>
      </c>
      <c r="H105" s="11">
        <v>79.8</v>
      </c>
      <c r="I105" s="20"/>
      <c r="J105" s="11">
        <f t="shared" si="4"/>
        <v>81.55</v>
      </c>
      <c r="K105" s="11">
        <v>2</v>
      </c>
      <c r="L105" s="11" t="s">
        <v>10</v>
      </c>
      <c r="M105" s="17"/>
    </row>
    <row r="106" spans="1:13" ht="28.5" customHeight="1">
      <c r="A106" s="26">
        <v>104</v>
      </c>
      <c r="B106" s="25" t="s">
        <v>273</v>
      </c>
      <c r="C106" s="11" t="s">
        <v>274</v>
      </c>
      <c r="D106" s="37">
        <v>2</v>
      </c>
      <c r="E106" s="17" t="s">
        <v>275</v>
      </c>
      <c r="F106" s="11" t="s">
        <v>276</v>
      </c>
      <c r="G106" s="11">
        <v>2</v>
      </c>
      <c r="H106" s="11">
        <v>81.2</v>
      </c>
      <c r="I106" s="20"/>
      <c r="J106" s="11">
        <f t="shared" si="4"/>
        <v>83.2</v>
      </c>
      <c r="K106" s="11">
        <v>1</v>
      </c>
      <c r="L106" s="11" t="s">
        <v>10</v>
      </c>
      <c r="M106" s="17"/>
    </row>
    <row r="107" spans="1:13" ht="28.5" customHeight="1">
      <c r="A107" s="26">
        <v>105</v>
      </c>
      <c r="B107" s="25" t="s">
        <v>273</v>
      </c>
      <c r="C107" s="11" t="s">
        <v>274</v>
      </c>
      <c r="D107" s="39"/>
      <c r="E107" s="17" t="s">
        <v>277</v>
      </c>
      <c r="F107" s="11" t="s">
        <v>278</v>
      </c>
      <c r="G107" s="11">
        <v>0.5</v>
      </c>
      <c r="H107" s="11">
        <v>76.3</v>
      </c>
      <c r="I107" s="20"/>
      <c r="J107" s="11">
        <f t="shared" si="4"/>
        <v>76.8</v>
      </c>
      <c r="K107" s="11">
        <v>2</v>
      </c>
      <c r="L107" s="11" t="s">
        <v>10</v>
      </c>
      <c r="M107" s="17"/>
    </row>
    <row r="108" spans="1:13" ht="28.5" customHeight="1">
      <c r="A108" s="26">
        <v>106</v>
      </c>
      <c r="B108" s="25" t="s">
        <v>279</v>
      </c>
      <c r="C108" s="11" t="s">
        <v>280</v>
      </c>
      <c r="D108" s="26">
        <v>3</v>
      </c>
      <c r="E108" s="17" t="s">
        <v>281</v>
      </c>
      <c r="F108" s="11" t="s">
        <v>282</v>
      </c>
      <c r="G108" s="11">
        <v>4</v>
      </c>
      <c r="H108" s="11">
        <v>79</v>
      </c>
      <c r="I108" s="20"/>
      <c r="J108" s="11">
        <f t="shared" si="4"/>
        <v>83</v>
      </c>
      <c r="K108" s="11">
        <v>1</v>
      </c>
      <c r="L108" s="11" t="s">
        <v>10</v>
      </c>
      <c r="M108" s="17" t="s">
        <v>37</v>
      </c>
    </row>
    <row r="109" spans="1:13" ht="28.5" customHeight="1">
      <c r="A109" s="26">
        <v>107</v>
      </c>
      <c r="B109" s="25" t="s">
        <v>279</v>
      </c>
      <c r="C109" s="11" t="s">
        <v>283</v>
      </c>
      <c r="D109" s="26">
        <v>1</v>
      </c>
      <c r="E109" s="17" t="s">
        <v>284</v>
      </c>
      <c r="F109" s="11" t="s">
        <v>285</v>
      </c>
      <c r="G109" s="11">
        <v>0</v>
      </c>
      <c r="H109" s="11">
        <v>84.33</v>
      </c>
      <c r="I109" s="20"/>
      <c r="J109" s="11">
        <f t="shared" si="4"/>
        <v>84.33</v>
      </c>
      <c r="K109" s="11">
        <v>1</v>
      </c>
      <c r="L109" s="11" t="s">
        <v>10</v>
      </c>
      <c r="M109" s="17"/>
    </row>
    <row r="110" spans="1:13" ht="28.5" customHeight="1">
      <c r="A110" s="26">
        <v>108</v>
      </c>
      <c r="B110" s="25" t="s">
        <v>286</v>
      </c>
      <c r="C110" s="11" t="s">
        <v>287</v>
      </c>
      <c r="D110" s="26">
        <v>1</v>
      </c>
      <c r="E110" s="17" t="s">
        <v>288</v>
      </c>
      <c r="F110" s="11" t="s">
        <v>289</v>
      </c>
      <c r="G110" s="11">
        <v>1.5</v>
      </c>
      <c r="H110" s="11">
        <v>79</v>
      </c>
      <c r="I110" s="20"/>
      <c r="J110" s="11">
        <f t="shared" si="4"/>
        <v>80.5</v>
      </c>
      <c r="K110" s="11">
        <v>1</v>
      </c>
      <c r="L110" s="11" t="s">
        <v>10</v>
      </c>
      <c r="M110" s="17"/>
    </row>
    <row r="111" spans="1:13" ht="28.5" customHeight="1">
      <c r="A111" s="26">
        <v>109</v>
      </c>
      <c r="B111" s="25" t="s">
        <v>290</v>
      </c>
      <c r="C111" s="11" t="s">
        <v>291</v>
      </c>
      <c r="D111" s="26">
        <v>2</v>
      </c>
      <c r="E111" s="17" t="s">
        <v>292</v>
      </c>
      <c r="F111" s="11" t="s">
        <v>293</v>
      </c>
      <c r="G111" s="11">
        <v>0.5</v>
      </c>
      <c r="H111" s="11">
        <v>79.67</v>
      </c>
      <c r="I111" s="20"/>
      <c r="J111" s="11">
        <f t="shared" si="4"/>
        <v>80.17</v>
      </c>
      <c r="K111" s="11">
        <v>1</v>
      </c>
      <c r="L111" s="11" t="s">
        <v>10</v>
      </c>
      <c r="M111" s="17" t="s">
        <v>37</v>
      </c>
    </row>
    <row r="112" spans="1:13" ht="28.5" customHeight="1">
      <c r="A112" s="26">
        <v>110</v>
      </c>
      <c r="B112" s="25" t="s">
        <v>294</v>
      </c>
      <c r="C112" s="11" t="s">
        <v>295</v>
      </c>
      <c r="D112" s="31">
        <v>3</v>
      </c>
      <c r="E112" s="17" t="s">
        <v>296</v>
      </c>
      <c r="F112" s="11" t="s">
        <v>297</v>
      </c>
      <c r="G112" s="11">
        <v>0.5</v>
      </c>
      <c r="H112" s="11">
        <v>86</v>
      </c>
      <c r="I112" s="20"/>
      <c r="J112" s="11">
        <f t="shared" si="4"/>
        <v>86.5</v>
      </c>
      <c r="K112" s="11">
        <v>1</v>
      </c>
      <c r="L112" s="11" t="s">
        <v>10</v>
      </c>
      <c r="M112" s="17"/>
    </row>
    <row r="113" spans="1:13" ht="28.5" customHeight="1">
      <c r="A113" s="26">
        <v>111</v>
      </c>
      <c r="B113" s="25" t="s">
        <v>294</v>
      </c>
      <c r="C113" s="11" t="s">
        <v>295</v>
      </c>
      <c r="D113" s="32"/>
      <c r="E113" s="17" t="s">
        <v>298</v>
      </c>
      <c r="F113" s="11" t="s">
        <v>299</v>
      </c>
      <c r="G113" s="11">
        <v>0</v>
      </c>
      <c r="H113" s="11">
        <v>85.3</v>
      </c>
      <c r="I113" s="20"/>
      <c r="J113" s="11">
        <f t="shared" si="4"/>
        <v>85.3</v>
      </c>
      <c r="K113" s="11">
        <v>2</v>
      </c>
      <c r="L113" s="11" t="s">
        <v>10</v>
      </c>
      <c r="M113" s="17"/>
    </row>
    <row r="114" spans="1:13" ht="28.5" customHeight="1">
      <c r="A114" s="26">
        <v>112</v>
      </c>
      <c r="B114" s="25" t="s">
        <v>294</v>
      </c>
      <c r="C114" s="11" t="s">
        <v>295</v>
      </c>
      <c r="D114" s="33"/>
      <c r="E114" s="17" t="s">
        <v>300</v>
      </c>
      <c r="F114" s="11" t="s">
        <v>301</v>
      </c>
      <c r="G114" s="11">
        <v>0</v>
      </c>
      <c r="H114" s="11">
        <v>82.33</v>
      </c>
      <c r="I114" s="20"/>
      <c r="J114" s="11">
        <f t="shared" si="4"/>
        <v>82.33</v>
      </c>
      <c r="K114" s="11">
        <v>3</v>
      </c>
      <c r="L114" s="11" t="s">
        <v>10</v>
      </c>
      <c r="M114" s="17"/>
    </row>
    <row r="115" spans="1:13" ht="28.5" customHeight="1">
      <c r="A115" s="26">
        <v>113</v>
      </c>
      <c r="B115" s="25" t="s">
        <v>294</v>
      </c>
      <c r="C115" s="11" t="s">
        <v>302</v>
      </c>
      <c r="D115" s="31">
        <v>4</v>
      </c>
      <c r="E115" s="17" t="s">
        <v>303</v>
      </c>
      <c r="F115" s="11" t="s">
        <v>304</v>
      </c>
      <c r="G115" s="11">
        <v>0</v>
      </c>
      <c r="H115" s="11">
        <v>84</v>
      </c>
      <c r="I115" s="20"/>
      <c r="J115" s="11">
        <f t="shared" ref="J115:J118" si="5">G115+H115</f>
        <v>84</v>
      </c>
      <c r="K115" s="11">
        <v>1</v>
      </c>
      <c r="L115" s="11" t="s">
        <v>10</v>
      </c>
      <c r="M115" s="17"/>
    </row>
    <row r="116" spans="1:13" ht="28.5" customHeight="1">
      <c r="A116" s="26">
        <v>114</v>
      </c>
      <c r="B116" s="25" t="s">
        <v>294</v>
      </c>
      <c r="C116" s="11" t="s">
        <v>302</v>
      </c>
      <c r="D116" s="32"/>
      <c r="E116" s="17" t="s">
        <v>305</v>
      </c>
      <c r="F116" s="11" t="s">
        <v>306</v>
      </c>
      <c r="G116" s="11">
        <v>0</v>
      </c>
      <c r="H116" s="11">
        <v>82.83</v>
      </c>
      <c r="I116" s="20"/>
      <c r="J116" s="11">
        <f t="shared" si="5"/>
        <v>82.83</v>
      </c>
      <c r="K116" s="11">
        <v>2</v>
      </c>
      <c r="L116" s="11" t="s">
        <v>10</v>
      </c>
      <c r="M116" s="17"/>
    </row>
    <row r="117" spans="1:13" ht="28.5" customHeight="1">
      <c r="A117" s="26">
        <v>115</v>
      </c>
      <c r="B117" s="25" t="s">
        <v>294</v>
      </c>
      <c r="C117" s="11" t="s">
        <v>302</v>
      </c>
      <c r="D117" s="32"/>
      <c r="E117" s="17" t="s">
        <v>307</v>
      </c>
      <c r="F117" s="11" t="s">
        <v>308</v>
      </c>
      <c r="G117" s="11">
        <v>0</v>
      </c>
      <c r="H117" s="11">
        <v>80</v>
      </c>
      <c r="I117" s="20"/>
      <c r="J117" s="11">
        <f t="shared" si="5"/>
        <v>80</v>
      </c>
      <c r="K117" s="11">
        <v>3</v>
      </c>
      <c r="L117" s="11" t="s">
        <v>10</v>
      </c>
      <c r="M117" s="17"/>
    </row>
    <row r="118" spans="1:13" ht="28.5" customHeight="1">
      <c r="A118" s="26">
        <v>116</v>
      </c>
      <c r="B118" s="25" t="s">
        <v>294</v>
      </c>
      <c r="C118" s="11" t="s">
        <v>302</v>
      </c>
      <c r="D118" s="33"/>
      <c r="E118" s="17" t="s">
        <v>309</v>
      </c>
      <c r="F118" s="11" t="s">
        <v>310</v>
      </c>
      <c r="G118" s="11">
        <v>0</v>
      </c>
      <c r="H118" s="11">
        <v>79.17</v>
      </c>
      <c r="I118" s="20"/>
      <c r="J118" s="11">
        <f t="shared" si="5"/>
        <v>79.17</v>
      </c>
      <c r="K118" s="11">
        <v>4</v>
      </c>
      <c r="L118" s="11" t="s">
        <v>10</v>
      </c>
      <c r="M118" s="17"/>
    </row>
    <row r="119" spans="1:13" ht="28.5" customHeight="1">
      <c r="A119" s="26">
        <v>117</v>
      </c>
      <c r="B119" s="25" t="s">
        <v>294</v>
      </c>
      <c r="C119" s="11" t="s">
        <v>311</v>
      </c>
      <c r="D119" s="31">
        <v>3</v>
      </c>
      <c r="E119" s="17" t="s">
        <v>312</v>
      </c>
      <c r="F119" s="11" t="s">
        <v>313</v>
      </c>
      <c r="G119" s="11">
        <v>1</v>
      </c>
      <c r="H119" s="11">
        <v>85.67</v>
      </c>
      <c r="I119" s="20"/>
      <c r="J119" s="11">
        <f t="shared" ref="J119:J123" si="6">G119+H119</f>
        <v>86.67</v>
      </c>
      <c r="K119" s="11">
        <v>1</v>
      </c>
      <c r="L119" s="11" t="s">
        <v>10</v>
      </c>
      <c r="M119" s="17"/>
    </row>
    <row r="120" spans="1:13" ht="28.5" customHeight="1">
      <c r="A120" s="26">
        <v>118</v>
      </c>
      <c r="B120" s="25" t="s">
        <v>294</v>
      </c>
      <c r="C120" s="11" t="s">
        <v>311</v>
      </c>
      <c r="D120" s="32"/>
      <c r="E120" s="17" t="s">
        <v>314</v>
      </c>
      <c r="F120" s="11" t="s">
        <v>315</v>
      </c>
      <c r="G120" s="11">
        <v>0</v>
      </c>
      <c r="H120" s="11">
        <v>85</v>
      </c>
      <c r="I120" s="20"/>
      <c r="J120" s="11">
        <f t="shared" si="6"/>
        <v>85</v>
      </c>
      <c r="K120" s="11">
        <v>2</v>
      </c>
      <c r="L120" s="11" t="s">
        <v>10</v>
      </c>
      <c r="M120" s="17"/>
    </row>
    <row r="121" spans="1:13" ht="28.5" customHeight="1">
      <c r="A121" s="26">
        <v>119</v>
      </c>
      <c r="B121" s="25" t="s">
        <v>294</v>
      </c>
      <c r="C121" s="11" t="s">
        <v>311</v>
      </c>
      <c r="D121" s="33"/>
      <c r="E121" s="17" t="s">
        <v>316</v>
      </c>
      <c r="F121" s="11" t="s">
        <v>317</v>
      </c>
      <c r="G121" s="11">
        <v>0</v>
      </c>
      <c r="H121" s="11">
        <v>82</v>
      </c>
      <c r="I121" s="20"/>
      <c r="J121" s="11">
        <f t="shared" si="6"/>
        <v>82</v>
      </c>
      <c r="K121" s="11">
        <v>3</v>
      </c>
      <c r="L121" s="11" t="s">
        <v>10</v>
      </c>
      <c r="M121" s="17"/>
    </row>
    <row r="122" spans="1:13" ht="28.5" customHeight="1">
      <c r="A122" s="26">
        <v>120</v>
      </c>
      <c r="B122" s="25" t="s">
        <v>294</v>
      </c>
      <c r="C122" s="11" t="s">
        <v>318</v>
      </c>
      <c r="D122" s="31">
        <v>2</v>
      </c>
      <c r="E122" s="17" t="s">
        <v>319</v>
      </c>
      <c r="F122" s="11" t="s">
        <v>320</v>
      </c>
      <c r="G122" s="11">
        <v>0</v>
      </c>
      <c r="H122" s="11">
        <v>86.33</v>
      </c>
      <c r="I122" s="20"/>
      <c r="J122" s="11">
        <f t="shared" si="6"/>
        <v>86.33</v>
      </c>
      <c r="K122" s="11">
        <v>1</v>
      </c>
      <c r="L122" s="11" t="s">
        <v>10</v>
      </c>
      <c r="M122" s="17"/>
    </row>
    <row r="123" spans="1:13" ht="28.5" customHeight="1">
      <c r="A123" s="26">
        <v>121</v>
      </c>
      <c r="B123" s="25" t="s">
        <v>294</v>
      </c>
      <c r="C123" s="11" t="s">
        <v>318</v>
      </c>
      <c r="D123" s="33"/>
      <c r="E123" s="17" t="s">
        <v>321</v>
      </c>
      <c r="F123" s="11" t="s">
        <v>322</v>
      </c>
      <c r="G123" s="11">
        <v>0</v>
      </c>
      <c r="H123" s="11">
        <v>85.67</v>
      </c>
      <c r="I123" s="20"/>
      <c r="J123" s="11">
        <f t="shared" si="6"/>
        <v>85.67</v>
      </c>
      <c r="K123" s="11">
        <v>2</v>
      </c>
      <c r="L123" s="11" t="s">
        <v>10</v>
      </c>
      <c r="M123" s="17"/>
    </row>
    <row r="124" spans="1:13" ht="28.5" customHeight="1">
      <c r="A124" s="26">
        <v>122</v>
      </c>
      <c r="B124" s="25" t="s">
        <v>323</v>
      </c>
      <c r="C124" s="11" t="s">
        <v>324</v>
      </c>
      <c r="D124" s="26">
        <v>1</v>
      </c>
      <c r="E124" s="11" t="s">
        <v>325</v>
      </c>
      <c r="F124" s="11" t="s">
        <v>326</v>
      </c>
      <c r="G124" s="16">
        <v>0</v>
      </c>
      <c r="H124" s="15">
        <v>82.8</v>
      </c>
      <c r="I124" s="21"/>
      <c r="J124" s="15">
        <v>82.8</v>
      </c>
      <c r="K124" s="11">
        <v>1</v>
      </c>
      <c r="L124" s="11" t="s">
        <v>10</v>
      </c>
      <c r="M124" s="17"/>
    </row>
    <row r="125" spans="1:13" ht="28.5" customHeight="1">
      <c r="A125" s="26">
        <v>123</v>
      </c>
      <c r="B125" s="26" t="s">
        <v>327</v>
      </c>
      <c r="C125" s="11" t="s">
        <v>328</v>
      </c>
      <c r="D125" s="26">
        <v>1</v>
      </c>
      <c r="E125" s="11" t="s">
        <v>329</v>
      </c>
      <c r="F125" s="11" t="s">
        <v>330</v>
      </c>
      <c r="G125" s="16">
        <v>0</v>
      </c>
      <c r="H125" s="15">
        <v>77.400000000000006</v>
      </c>
      <c r="I125" s="21"/>
      <c r="J125" s="15">
        <v>77.400000000000006</v>
      </c>
      <c r="K125" s="11">
        <v>1</v>
      </c>
      <c r="L125" s="11" t="s">
        <v>10</v>
      </c>
      <c r="M125" s="17"/>
    </row>
    <row r="126" spans="1:13" ht="28.5" customHeight="1">
      <c r="A126" s="26">
        <v>124</v>
      </c>
      <c r="B126" s="26" t="s">
        <v>331</v>
      </c>
      <c r="C126" s="11" t="s">
        <v>332</v>
      </c>
      <c r="D126" s="37">
        <v>2</v>
      </c>
      <c r="E126" s="11" t="s">
        <v>333</v>
      </c>
      <c r="F126" s="11" t="s">
        <v>334</v>
      </c>
      <c r="G126" s="15">
        <v>4</v>
      </c>
      <c r="H126" s="15">
        <v>85.8</v>
      </c>
      <c r="I126" s="21"/>
      <c r="J126" s="15">
        <v>89.8</v>
      </c>
      <c r="K126" s="11">
        <v>1</v>
      </c>
      <c r="L126" s="11" t="s">
        <v>10</v>
      </c>
      <c r="M126" s="17"/>
    </row>
    <row r="127" spans="1:13" ht="28.5" customHeight="1">
      <c r="A127" s="26">
        <v>125</v>
      </c>
      <c r="B127" s="26" t="s">
        <v>331</v>
      </c>
      <c r="C127" s="11" t="s">
        <v>332</v>
      </c>
      <c r="D127" s="39"/>
      <c r="E127" s="11" t="s">
        <v>335</v>
      </c>
      <c r="F127" s="11" t="s">
        <v>336</v>
      </c>
      <c r="G127" s="15">
        <v>3</v>
      </c>
      <c r="H127" s="15">
        <v>83.2</v>
      </c>
      <c r="I127" s="21"/>
      <c r="J127" s="15">
        <v>86.2</v>
      </c>
      <c r="K127" s="11">
        <v>2</v>
      </c>
      <c r="L127" s="11" t="s">
        <v>10</v>
      </c>
      <c r="M127" s="17"/>
    </row>
    <row r="128" spans="1:13" ht="28.5" customHeight="1">
      <c r="A128" s="26">
        <v>126</v>
      </c>
      <c r="B128" s="26" t="s">
        <v>331</v>
      </c>
      <c r="C128" s="11" t="s">
        <v>337</v>
      </c>
      <c r="D128" s="37">
        <v>2</v>
      </c>
      <c r="E128" s="11" t="s">
        <v>338</v>
      </c>
      <c r="F128" s="11" t="s">
        <v>339</v>
      </c>
      <c r="G128" s="15">
        <v>3</v>
      </c>
      <c r="H128" s="15">
        <v>81.400000000000006</v>
      </c>
      <c r="I128" s="21"/>
      <c r="J128" s="15">
        <v>84.4</v>
      </c>
      <c r="K128" s="11">
        <v>1</v>
      </c>
      <c r="L128" s="11" t="s">
        <v>10</v>
      </c>
      <c r="M128" s="17"/>
    </row>
    <row r="129" spans="1:13" ht="28.5" customHeight="1">
      <c r="A129" s="26">
        <v>127</v>
      </c>
      <c r="B129" s="26" t="s">
        <v>331</v>
      </c>
      <c r="C129" s="11" t="s">
        <v>337</v>
      </c>
      <c r="D129" s="39"/>
      <c r="E129" s="11" t="s">
        <v>340</v>
      </c>
      <c r="F129" s="11" t="s">
        <v>341</v>
      </c>
      <c r="G129" s="15">
        <v>0.67</v>
      </c>
      <c r="H129" s="15">
        <v>82.2</v>
      </c>
      <c r="I129" s="21"/>
      <c r="J129" s="15">
        <v>82.87</v>
      </c>
      <c r="K129" s="11">
        <v>2</v>
      </c>
      <c r="L129" s="11" t="s">
        <v>10</v>
      </c>
      <c r="M129" s="17"/>
    </row>
    <row r="130" spans="1:13" ht="28.5" customHeight="1">
      <c r="A130" s="26">
        <v>128</v>
      </c>
      <c r="B130" s="26" t="s">
        <v>342</v>
      </c>
      <c r="C130" s="11" t="s">
        <v>343</v>
      </c>
      <c r="D130" s="26">
        <v>1</v>
      </c>
      <c r="E130" s="11" t="s">
        <v>344</v>
      </c>
      <c r="F130" s="11" t="s">
        <v>345</v>
      </c>
      <c r="G130" s="16">
        <v>0</v>
      </c>
      <c r="H130" s="15">
        <v>87</v>
      </c>
      <c r="I130" s="21"/>
      <c r="J130" s="15">
        <v>87</v>
      </c>
      <c r="K130" s="11">
        <v>1</v>
      </c>
      <c r="L130" s="11" t="s">
        <v>10</v>
      </c>
      <c r="M130" s="17"/>
    </row>
    <row r="131" spans="1:13" ht="28.5" customHeight="1">
      <c r="A131" s="26">
        <v>129</v>
      </c>
      <c r="B131" s="26" t="s">
        <v>342</v>
      </c>
      <c r="C131" s="11" t="s">
        <v>346</v>
      </c>
      <c r="D131" s="26">
        <v>1</v>
      </c>
      <c r="E131" s="11" t="s">
        <v>347</v>
      </c>
      <c r="F131" s="11" t="s">
        <v>348</v>
      </c>
      <c r="G131" s="15">
        <v>0.5</v>
      </c>
      <c r="H131" s="15">
        <v>78</v>
      </c>
      <c r="I131" s="21"/>
      <c r="J131" s="15">
        <v>78.5</v>
      </c>
      <c r="K131" s="11">
        <v>1</v>
      </c>
      <c r="L131" s="11" t="s">
        <v>10</v>
      </c>
      <c r="M131" s="17"/>
    </row>
    <row r="132" spans="1:13" ht="28.5" customHeight="1">
      <c r="A132" s="26">
        <v>130</v>
      </c>
      <c r="B132" s="26" t="s">
        <v>349</v>
      </c>
      <c r="C132" s="11" t="s">
        <v>350</v>
      </c>
      <c r="D132" s="26">
        <v>10</v>
      </c>
      <c r="E132" s="11" t="s">
        <v>351</v>
      </c>
      <c r="F132" s="11" t="s">
        <v>352</v>
      </c>
      <c r="G132" s="15">
        <v>3.25</v>
      </c>
      <c r="H132" s="15">
        <v>86.67</v>
      </c>
      <c r="I132" s="21"/>
      <c r="J132" s="15">
        <v>89.92</v>
      </c>
      <c r="K132" s="11">
        <v>1</v>
      </c>
      <c r="L132" s="11" t="s">
        <v>10</v>
      </c>
      <c r="M132" s="17" t="s">
        <v>37</v>
      </c>
    </row>
    <row r="133" spans="1:13" ht="28.5" customHeight="1">
      <c r="A133" s="26">
        <v>131</v>
      </c>
      <c r="B133" s="26" t="s">
        <v>353</v>
      </c>
      <c r="C133" s="11">
        <v>19327</v>
      </c>
      <c r="D133" s="27">
        <v>1</v>
      </c>
      <c r="E133" s="11" t="s">
        <v>354</v>
      </c>
      <c r="F133" s="11" t="s">
        <v>355</v>
      </c>
      <c r="G133" s="11">
        <v>5</v>
      </c>
      <c r="H133" s="11">
        <v>79.27</v>
      </c>
      <c r="I133" s="19"/>
      <c r="J133" s="11">
        <v>84.27</v>
      </c>
      <c r="K133" s="11">
        <v>1</v>
      </c>
      <c r="L133" s="11" t="s">
        <v>10</v>
      </c>
      <c r="M133" s="17"/>
    </row>
    <row r="134" spans="1:13" ht="33" customHeight="1">
      <c r="A134" s="26">
        <v>132</v>
      </c>
      <c r="B134" s="25" t="s">
        <v>353</v>
      </c>
      <c r="C134" s="17">
        <v>19328</v>
      </c>
      <c r="D134" s="25">
        <v>1</v>
      </c>
      <c r="E134" s="11" t="s">
        <v>356</v>
      </c>
      <c r="F134" s="11" t="s">
        <v>357</v>
      </c>
      <c r="G134" s="17">
        <v>0</v>
      </c>
      <c r="H134" s="17">
        <v>76.27</v>
      </c>
      <c r="I134" s="19"/>
      <c r="J134" s="17">
        <v>76.27</v>
      </c>
      <c r="K134" s="17">
        <v>1</v>
      </c>
      <c r="L134" s="17" t="s">
        <v>10</v>
      </c>
      <c r="M134" s="17"/>
    </row>
    <row r="135" spans="1:13" ht="33" customHeight="1">
      <c r="A135" s="26">
        <v>133</v>
      </c>
      <c r="B135" s="25" t="s">
        <v>353</v>
      </c>
      <c r="C135" s="17">
        <v>19329</v>
      </c>
      <c r="D135" s="25">
        <v>1</v>
      </c>
      <c r="E135" s="11" t="s">
        <v>358</v>
      </c>
      <c r="F135" s="11" t="s">
        <v>359</v>
      </c>
      <c r="G135" s="17">
        <v>0</v>
      </c>
      <c r="H135" s="17">
        <v>72.599999999999994</v>
      </c>
      <c r="I135" s="19"/>
      <c r="J135" s="17">
        <v>72.599999999999994</v>
      </c>
      <c r="K135" s="17">
        <v>1</v>
      </c>
      <c r="L135" s="17" t="s">
        <v>10</v>
      </c>
      <c r="M135" s="17"/>
    </row>
    <row r="136" spans="1:13" ht="33" customHeight="1">
      <c r="A136" s="26">
        <v>134</v>
      </c>
      <c r="B136" s="26" t="s">
        <v>360</v>
      </c>
      <c r="C136" s="11">
        <v>19350</v>
      </c>
      <c r="D136" s="26">
        <v>2</v>
      </c>
      <c r="E136" s="11" t="s">
        <v>361</v>
      </c>
      <c r="F136" s="11" t="s">
        <v>362</v>
      </c>
      <c r="G136" s="11">
        <v>0</v>
      </c>
      <c r="H136" s="11">
        <v>87.33</v>
      </c>
      <c r="I136" s="19"/>
      <c r="J136" s="11">
        <v>87.33</v>
      </c>
      <c r="K136" s="11">
        <v>1</v>
      </c>
      <c r="L136" s="17" t="s">
        <v>10</v>
      </c>
      <c r="M136" s="17" t="s">
        <v>37</v>
      </c>
    </row>
    <row r="137" spans="1:13" ht="33" customHeight="1">
      <c r="A137" s="26">
        <v>135</v>
      </c>
      <c r="B137" s="26" t="s">
        <v>363</v>
      </c>
      <c r="C137" s="11">
        <v>19352</v>
      </c>
      <c r="D137" s="26">
        <v>3</v>
      </c>
      <c r="E137" s="11" t="s">
        <v>364</v>
      </c>
      <c r="F137" s="11" t="s">
        <v>365</v>
      </c>
      <c r="G137" s="11">
        <v>0</v>
      </c>
      <c r="H137" s="11">
        <v>92.6</v>
      </c>
      <c r="I137" s="19"/>
      <c r="J137" s="11">
        <v>92.6</v>
      </c>
      <c r="K137" s="11">
        <v>1</v>
      </c>
      <c r="L137" s="17" t="s">
        <v>10</v>
      </c>
      <c r="M137" s="17" t="s">
        <v>37</v>
      </c>
    </row>
    <row r="138" spans="1:13" ht="33" customHeight="1">
      <c r="A138" s="26">
        <v>136</v>
      </c>
      <c r="B138" s="25" t="s">
        <v>366</v>
      </c>
      <c r="C138" s="17" t="s">
        <v>367</v>
      </c>
      <c r="D138" s="26">
        <v>1</v>
      </c>
      <c r="E138" s="17" t="s">
        <v>368</v>
      </c>
      <c r="F138" s="18" t="s">
        <v>369</v>
      </c>
      <c r="G138" s="17">
        <v>2</v>
      </c>
      <c r="H138" s="17">
        <v>76.72</v>
      </c>
      <c r="I138" s="19"/>
      <c r="J138" s="17">
        <f>G138+H138</f>
        <v>78.72</v>
      </c>
      <c r="K138" s="17">
        <v>1</v>
      </c>
      <c r="L138" s="11" t="s">
        <v>10</v>
      </c>
      <c r="M138" s="17"/>
    </row>
    <row r="139" spans="1:13" ht="28.5" customHeight="1">
      <c r="A139" s="26">
        <v>137</v>
      </c>
      <c r="B139" s="25" t="s">
        <v>370</v>
      </c>
      <c r="C139" s="17" t="s">
        <v>371</v>
      </c>
      <c r="D139" s="27">
        <v>1</v>
      </c>
      <c r="E139" s="17" t="s">
        <v>372</v>
      </c>
      <c r="F139" s="18" t="s">
        <v>373</v>
      </c>
      <c r="G139" s="17">
        <v>5</v>
      </c>
      <c r="H139" s="17">
        <v>78.23</v>
      </c>
      <c r="I139" s="19"/>
      <c r="J139" s="17">
        <f>G139+H139</f>
        <v>83.23</v>
      </c>
      <c r="K139" s="11">
        <v>1</v>
      </c>
      <c r="L139" s="11" t="s">
        <v>10</v>
      </c>
      <c r="M139" s="17"/>
    </row>
  </sheetData>
  <mergeCells count="24">
    <mergeCell ref="D56:D57"/>
    <mergeCell ref="D63:D64"/>
    <mergeCell ref="D72:D73"/>
    <mergeCell ref="D74:D75"/>
    <mergeCell ref="D76:D78"/>
    <mergeCell ref="D13:D14"/>
    <mergeCell ref="D20:D21"/>
    <mergeCell ref="D30:D31"/>
    <mergeCell ref="D33:D35"/>
    <mergeCell ref="D41:D42"/>
    <mergeCell ref="A1:M1"/>
    <mergeCell ref="D54:D55"/>
    <mergeCell ref="D122:D123"/>
    <mergeCell ref="D79:D81"/>
    <mergeCell ref="D82:D83"/>
    <mergeCell ref="D96:D97"/>
    <mergeCell ref="D104:D105"/>
    <mergeCell ref="D106:D107"/>
    <mergeCell ref="D112:D114"/>
    <mergeCell ref="D115:D118"/>
    <mergeCell ref="D119:D121"/>
    <mergeCell ref="D126:D127"/>
    <mergeCell ref="D128:D129"/>
    <mergeCell ref="M74:M75"/>
  </mergeCells>
  <phoneticPr fontId="9" type="noConversion"/>
  <pageMargins left="0.70866141732283505" right="0.5" top="0.74803149606299202" bottom="0.74803149606299202" header="0.27" footer="0.31496062992126"/>
  <pageSetup paperSize="9" scale="83" orientation="landscape" horizontalDpi="200" verticalDpi="300" r:id="rId1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政府序列</vt:lpstr>
      <vt:lpstr>政府序列!Print_Area</vt:lpstr>
      <vt:lpstr>政府序列!Print_Titles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2006-09-13T11:21:00Z</dcterms:created>
  <dcterms:modified xsi:type="dcterms:W3CDTF">2019-08-26T03:53:45Z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