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进城人社范局长发\"/>
    </mc:Choice>
  </mc:AlternateContent>
  <bookViews>
    <workbookView xWindow="0" yWindow="0" windowWidth="21120" windowHeight="910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Sheet1!$A$2:$H$2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33" i="1"/>
  <c r="H34" i="1"/>
  <c r="H35" i="1"/>
  <c r="H3" i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G18" i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G34" i="1"/>
  <c r="G35" i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3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<sst xmlns="http://schemas.openxmlformats.org/spreadsheetml/2006/main" count="148" uniqueCount="65">
  <si>
    <t>附件2：2019年沅江市面向内公开选调教师拟调人员名单</t>
  </si>
  <si>
    <t>序号</t>
  </si>
  <si>
    <t>姓名</t>
  </si>
  <si>
    <t>职位名称</t>
  </si>
  <si>
    <t>性别</t>
  </si>
  <si>
    <t>所在学科名次</t>
  </si>
  <si>
    <t>编制所在单位</t>
  </si>
  <si>
    <t>胡丽丝</t>
  </si>
  <si>
    <t>内小学语文</t>
  </si>
  <si>
    <t>女</t>
  </si>
  <si>
    <t>刘蕾</t>
  </si>
  <si>
    <t>董芳君</t>
  </si>
  <si>
    <t>陈霞</t>
  </si>
  <si>
    <t>覃红艳</t>
  </si>
  <si>
    <t>刘珊珊</t>
  </si>
  <si>
    <t>新安学校</t>
  </si>
  <si>
    <t>徐倩</t>
  </si>
  <si>
    <t>伍慧</t>
  </si>
  <si>
    <t>刘晶</t>
  </si>
  <si>
    <t>李烨</t>
  </si>
  <si>
    <t>崔梦辰</t>
  </si>
  <si>
    <t>文灿</t>
  </si>
  <si>
    <t>杜胜番</t>
  </si>
  <si>
    <t>王元</t>
  </si>
  <si>
    <t>贺晨</t>
  </si>
  <si>
    <t>蔡静</t>
  </si>
  <si>
    <t>徐佳洪</t>
  </si>
  <si>
    <t>内小学数学</t>
  </si>
  <si>
    <t>男</t>
  </si>
  <si>
    <t>唐智</t>
  </si>
  <si>
    <t>郭琼</t>
  </si>
  <si>
    <t>龚雷</t>
  </si>
  <si>
    <t>刘佳希</t>
  </si>
  <si>
    <t>漉湖学校</t>
  </si>
  <si>
    <t>谭风景</t>
  </si>
  <si>
    <t>王平</t>
  </si>
  <si>
    <t>陈佩</t>
  </si>
  <si>
    <t>李硕彦</t>
  </si>
  <si>
    <t>胡欢</t>
  </si>
  <si>
    <t>蒋昊华</t>
  </si>
  <si>
    <t>王茜</t>
  </si>
  <si>
    <t>内小学英语</t>
  </si>
  <si>
    <t>唐金金</t>
  </si>
  <si>
    <t>喻丽诗</t>
  </si>
  <si>
    <t>曾茜</t>
  </si>
  <si>
    <t>内小学品德</t>
  </si>
  <si>
    <t>王建华</t>
  </si>
  <si>
    <t>陈蓉</t>
  </si>
  <si>
    <t>内小学科学</t>
  </si>
  <si>
    <t>陈茜</t>
  </si>
  <si>
    <t>莫娟</t>
  </si>
  <si>
    <t>刘曼莎</t>
  </si>
  <si>
    <t>李再巍</t>
  </si>
  <si>
    <t>杜赛</t>
  </si>
  <si>
    <t>内小学音乐</t>
  </si>
  <si>
    <t>殷俏</t>
  </si>
  <si>
    <t>徐建华</t>
  </si>
  <si>
    <t>内小学体育</t>
  </si>
  <si>
    <t>陶慧明</t>
  </si>
  <si>
    <t>李膑兵</t>
  </si>
  <si>
    <t>曾静</t>
  </si>
  <si>
    <t>戴丽华</t>
  </si>
  <si>
    <t>廖敏</t>
  </si>
  <si>
    <t>内小学美术</t>
  </si>
  <si>
    <t>罗成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</si>
</sst>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i/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68;&#32456;&#65306;&#25490;&#20934;&#32771;&#35777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6827;&#22478;&#32771;&#35797;&#31508;&#35797;&#25104;&#32489;/&#20154;&#31038;&#65293;2019&#24180;&#27781;&#27743;&#24066;&#22478;&#21306;&#23398;&#26657;&#38754;&#21521;&#24066;&#20869;&#20844;&#24320;&#36873;&#35843;&#25945;&#24072;&#25311;&#35843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始报名数据"/>
      <sheetName val="原始报名数据 (排序)"/>
      <sheetName val="原始报名数据 (最终)"/>
      <sheetName val="统计"/>
      <sheetName val="Sheet3"/>
      <sheetName val="Sheet4"/>
    </sheetNames>
    <sheetDataSet>
      <sheetData sheetId="0" refreshError="1"/>
      <sheetData sheetId="1" refreshError="1"/>
      <sheetData sheetId="2" refreshError="1">
        <row r="1">
          <cell r="C1" t="str">
            <v>姓名</v>
          </cell>
          <cell r="D1" t="str">
            <v>职位名称</v>
          </cell>
          <cell r="E1" t="str">
            <v>职位代码</v>
          </cell>
          <cell r="F1" t="str">
            <v>性别</v>
          </cell>
          <cell r="G1" t="str">
            <v>身份证号码</v>
          </cell>
          <cell r="H1" t="str">
            <v>准考证号</v>
          </cell>
          <cell r="I1" t="str">
            <v>考场号</v>
          </cell>
          <cell r="J1" t="str">
            <v>座位号</v>
          </cell>
          <cell r="K1" t="str">
            <v>编制单位</v>
          </cell>
        </row>
        <row r="2">
          <cell r="C2" t="str">
            <v>刘双</v>
          </cell>
          <cell r="D2" t="str">
            <v>内小学语文</v>
          </cell>
          <cell r="E2" t="str">
            <v>01</v>
          </cell>
          <cell r="F2" t="str">
            <v>女</v>
          </cell>
          <cell r="G2" t="str">
            <v>430122199104074528</v>
          </cell>
          <cell r="H2">
            <v>20193010101</v>
          </cell>
          <cell r="I2" t="str">
            <v>01</v>
          </cell>
          <cell r="J2" t="str">
            <v>01</v>
          </cell>
          <cell r="K2" t="str">
            <v>南嘴镇中心校</v>
          </cell>
        </row>
        <row r="3">
          <cell r="C3" t="str">
            <v>陈霞</v>
          </cell>
          <cell r="D3" t="str">
            <v>内小学语文</v>
          </cell>
          <cell r="E3" t="str">
            <v>01</v>
          </cell>
          <cell r="F3" t="str">
            <v>女</v>
          </cell>
          <cell r="G3" t="str">
            <v>430124198911296344</v>
          </cell>
          <cell r="H3">
            <v>20193010102</v>
          </cell>
          <cell r="I3" t="str">
            <v>01</v>
          </cell>
          <cell r="J3" t="str">
            <v>02</v>
          </cell>
          <cell r="K3" t="str">
            <v>共华镇三拱闸</v>
          </cell>
        </row>
        <row r="4">
          <cell r="C4" t="str">
            <v>姜凤姣</v>
          </cell>
          <cell r="D4" t="str">
            <v>内小学语文</v>
          </cell>
          <cell r="E4" t="str">
            <v>01</v>
          </cell>
          <cell r="F4" t="str">
            <v>女</v>
          </cell>
          <cell r="G4" t="str">
            <v>430124199201145861</v>
          </cell>
          <cell r="H4">
            <v>20193010103</v>
          </cell>
          <cell r="I4" t="str">
            <v>01</v>
          </cell>
          <cell r="J4" t="str">
            <v>03</v>
          </cell>
          <cell r="K4" t="str">
            <v>漉湖学校</v>
          </cell>
        </row>
        <row r="5">
          <cell r="C5" t="str">
            <v>杨平</v>
          </cell>
          <cell r="D5" t="str">
            <v>内小学语文</v>
          </cell>
          <cell r="E5" t="str">
            <v>01</v>
          </cell>
          <cell r="F5" t="str">
            <v>女</v>
          </cell>
          <cell r="G5" t="str">
            <v>430623199008168149</v>
          </cell>
          <cell r="H5">
            <v>20193010104</v>
          </cell>
          <cell r="I5" t="str">
            <v>01</v>
          </cell>
          <cell r="J5" t="str">
            <v>04</v>
          </cell>
          <cell r="K5" t="str">
            <v>胭脂湖中心学校</v>
          </cell>
        </row>
        <row r="6">
          <cell r="C6" t="str">
            <v>伍蓉</v>
          </cell>
          <cell r="D6" t="str">
            <v>内小学语文</v>
          </cell>
          <cell r="E6" t="str">
            <v>01</v>
          </cell>
          <cell r="F6" t="str">
            <v>女</v>
          </cell>
          <cell r="G6" t="str">
            <v>430722199205127361</v>
          </cell>
          <cell r="H6">
            <v>20193010105</v>
          </cell>
          <cell r="I6" t="str">
            <v>01</v>
          </cell>
          <cell r="J6" t="str">
            <v>05</v>
          </cell>
          <cell r="K6" t="str">
            <v>四季红镇长征小学</v>
          </cell>
        </row>
        <row r="7">
          <cell r="C7" t="str">
            <v>董芳君</v>
          </cell>
          <cell r="D7" t="str">
            <v>内小学语文</v>
          </cell>
          <cell r="E7" t="str">
            <v>01</v>
          </cell>
          <cell r="F7" t="str">
            <v>女</v>
          </cell>
          <cell r="G7" t="str">
            <v>430725199204162164</v>
          </cell>
          <cell r="H7">
            <v>20193010106</v>
          </cell>
          <cell r="I7" t="str">
            <v>01</v>
          </cell>
          <cell r="J7" t="str">
            <v>06</v>
          </cell>
          <cell r="K7" t="str">
            <v>阳罗洲镇中心校</v>
          </cell>
        </row>
        <row r="8">
          <cell r="C8" t="str">
            <v>覃红艳</v>
          </cell>
          <cell r="D8" t="str">
            <v>内小学语文</v>
          </cell>
          <cell r="E8" t="str">
            <v>01</v>
          </cell>
          <cell r="F8" t="str">
            <v>女</v>
          </cell>
          <cell r="G8" t="str">
            <v>430726199008274528</v>
          </cell>
          <cell r="H8">
            <v>20193010107</v>
          </cell>
          <cell r="I8" t="str">
            <v>01</v>
          </cell>
          <cell r="J8" t="str">
            <v>07</v>
          </cell>
          <cell r="K8" t="str">
            <v>胭脂湖街道初级中学</v>
          </cell>
        </row>
        <row r="9">
          <cell r="C9" t="str">
            <v>文灿</v>
          </cell>
          <cell r="D9" t="str">
            <v>内小学语文</v>
          </cell>
          <cell r="E9" t="str">
            <v>01</v>
          </cell>
          <cell r="F9" t="str">
            <v>女</v>
          </cell>
          <cell r="G9" t="str">
            <v>430903198910236923</v>
          </cell>
          <cell r="H9">
            <v>20193010108</v>
          </cell>
          <cell r="I9" t="str">
            <v>01</v>
          </cell>
          <cell r="J9" t="str">
            <v>08</v>
          </cell>
          <cell r="K9" t="str">
            <v>黄茅洲中心小学</v>
          </cell>
        </row>
        <row r="10">
          <cell r="C10" t="str">
            <v>何小青</v>
          </cell>
          <cell r="D10" t="str">
            <v>内小学语文</v>
          </cell>
          <cell r="E10" t="str">
            <v>01</v>
          </cell>
          <cell r="F10" t="str">
            <v>女</v>
          </cell>
          <cell r="G10" t="str">
            <v>430903199109162126</v>
          </cell>
          <cell r="H10">
            <v>20193010109</v>
          </cell>
          <cell r="I10" t="str">
            <v>01</v>
          </cell>
          <cell r="J10" t="str">
            <v>09</v>
          </cell>
          <cell r="K10" t="str">
            <v>共华镇中心校宪成学校</v>
          </cell>
        </row>
        <row r="11">
          <cell r="C11" t="str">
            <v>孔孟蛟</v>
          </cell>
          <cell r="D11" t="str">
            <v>内小学语文</v>
          </cell>
          <cell r="E11" t="str">
            <v>01</v>
          </cell>
          <cell r="F11" t="str">
            <v>女</v>
          </cell>
          <cell r="G11" t="str">
            <v>430903199209273042</v>
          </cell>
          <cell r="H11">
            <v>20193010110</v>
          </cell>
          <cell r="I11" t="str">
            <v>01</v>
          </cell>
          <cell r="J11" t="str">
            <v>10</v>
          </cell>
          <cell r="K11" t="str">
            <v>南嘴镇中心联校</v>
          </cell>
        </row>
        <row r="12">
          <cell r="C12" t="str">
            <v>刘蕾</v>
          </cell>
          <cell r="D12" t="str">
            <v>内小学语文</v>
          </cell>
          <cell r="E12" t="str">
            <v>01</v>
          </cell>
          <cell r="F12" t="str">
            <v>女</v>
          </cell>
          <cell r="G12" t="str">
            <v>430903199503157528</v>
          </cell>
          <cell r="H12">
            <v>20193010111</v>
          </cell>
          <cell r="I12" t="str">
            <v>01</v>
          </cell>
          <cell r="J12" t="str">
            <v>11</v>
          </cell>
          <cell r="K12" t="str">
            <v>南嘴镇中心校</v>
          </cell>
        </row>
        <row r="13">
          <cell r="C13" t="str">
            <v>李晓静</v>
          </cell>
          <cell r="D13" t="str">
            <v>内小学语文</v>
          </cell>
          <cell r="E13" t="str">
            <v>01</v>
          </cell>
          <cell r="F13" t="str">
            <v>女</v>
          </cell>
          <cell r="G13" t="str">
            <v>430921199201055764</v>
          </cell>
          <cell r="H13">
            <v>20193010112</v>
          </cell>
          <cell r="I13" t="str">
            <v>01</v>
          </cell>
          <cell r="J13" t="str">
            <v>12</v>
          </cell>
          <cell r="K13" t="str">
            <v>胭脂湖街道中心学校</v>
          </cell>
        </row>
        <row r="14">
          <cell r="C14" t="str">
            <v>龙爱华</v>
          </cell>
          <cell r="D14" t="str">
            <v>内小学语文</v>
          </cell>
          <cell r="E14" t="str">
            <v>01</v>
          </cell>
          <cell r="F14" t="str">
            <v>女</v>
          </cell>
          <cell r="G14" t="str">
            <v>430981197403183040</v>
          </cell>
          <cell r="H14">
            <v>20193010113</v>
          </cell>
          <cell r="I14" t="str">
            <v>01</v>
          </cell>
          <cell r="J14" t="str">
            <v>13</v>
          </cell>
          <cell r="K14" t="str">
            <v>黄茅洲金南学校</v>
          </cell>
        </row>
        <row r="15">
          <cell r="C15" t="str">
            <v>龚凤姣</v>
          </cell>
          <cell r="D15" t="str">
            <v>内小学语文</v>
          </cell>
          <cell r="E15" t="str">
            <v>01</v>
          </cell>
          <cell r="F15" t="str">
            <v>女</v>
          </cell>
          <cell r="G15" t="str">
            <v>430981197901123040</v>
          </cell>
          <cell r="H15">
            <v>20193010114</v>
          </cell>
          <cell r="I15" t="str">
            <v>01</v>
          </cell>
          <cell r="J15" t="str">
            <v>14</v>
          </cell>
          <cell r="K15" t="str">
            <v>沅江新湾镇中学</v>
          </cell>
        </row>
        <row r="16">
          <cell r="C16" t="str">
            <v>钟煊</v>
          </cell>
          <cell r="D16" t="str">
            <v>内小学语文</v>
          </cell>
          <cell r="E16" t="str">
            <v>01</v>
          </cell>
          <cell r="F16" t="str">
            <v>女</v>
          </cell>
          <cell r="G16" t="str">
            <v>430981198001050565</v>
          </cell>
          <cell r="H16">
            <v>20193010115</v>
          </cell>
          <cell r="I16" t="str">
            <v>01</v>
          </cell>
          <cell r="J16" t="str">
            <v>15</v>
          </cell>
          <cell r="K16" t="str">
            <v>南大膳镇中心校</v>
          </cell>
        </row>
        <row r="17">
          <cell r="C17" t="str">
            <v>周丹</v>
          </cell>
          <cell r="D17" t="str">
            <v>内小学语文</v>
          </cell>
          <cell r="E17" t="str">
            <v>01</v>
          </cell>
          <cell r="F17" t="str">
            <v>女</v>
          </cell>
          <cell r="G17" t="str">
            <v>430981198112030524</v>
          </cell>
          <cell r="H17">
            <v>20193010116</v>
          </cell>
          <cell r="I17" t="str">
            <v>01</v>
          </cell>
          <cell r="J17" t="str">
            <v>16</v>
          </cell>
          <cell r="K17" t="str">
            <v>南洞庭中心校</v>
          </cell>
        </row>
        <row r="18">
          <cell r="C18" t="str">
            <v>王元</v>
          </cell>
          <cell r="D18" t="str">
            <v>内小学语文</v>
          </cell>
          <cell r="E18" t="str">
            <v>01</v>
          </cell>
          <cell r="F18" t="str">
            <v>女</v>
          </cell>
          <cell r="G18" t="str">
            <v>430981198202266629</v>
          </cell>
          <cell r="H18">
            <v>20193010117</v>
          </cell>
          <cell r="I18" t="str">
            <v>01</v>
          </cell>
          <cell r="J18" t="str">
            <v>17</v>
          </cell>
          <cell r="K18" t="str">
            <v>三眼塘中心校南竹山学校</v>
          </cell>
        </row>
        <row r="19">
          <cell r="C19" t="str">
            <v>毛佩</v>
          </cell>
          <cell r="D19" t="str">
            <v>内小学语文</v>
          </cell>
          <cell r="E19" t="str">
            <v>01</v>
          </cell>
          <cell r="F19" t="str">
            <v>女</v>
          </cell>
          <cell r="G19" t="str">
            <v>430981198212076941</v>
          </cell>
          <cell r="H19">
            <v>20193010118</v>
          </cell>
          <cell r="I19" t="str">
            <v>01</v>
          </cell>
          <cell r="J19" t="str">
            <v>18</v>
          </cell>
          <cell r="K19" t="str">
            <v>胭脂湖中心校</v>
          </cell>
        </row>
        <row r="20">
          <cell r="C20" t="str">
            <v>许辉</v>
          </cell>
          <cell r="D20" t="str">
            <v>内小学语文</v>
          </cell>
          <cell r="E20" t="str">
            <v>01</v>
          </cell>
          <cell r="F20" t="str">
            <v>女</v>
          </cell>
          <cell r="G20" t="str">
            <v>430981198212167245</v>
          </cell>
          <cell r="H20">
            <v>20193010119</v>
          </cell>
          <cell r="I20" t="str">
            <v>01</v>
          </cell>
          <cell r="J20" t="str">
            <v>19</v>
          </cell>
          <cell r="K20" t="str">
            <v>共华中心校</v>
          </cell>
        </row>
        <row r="21">
          <cell r="C21" t="str">
            <v>毛芳</v>
          </cell>
          <cell r="D21" t="str">
            <v>内小学语文</v>
          </cell>
          <cell r="E21" t="str">
            <v>01</v>
          </cell>
          <cell r="F21" t="str">
            <v>女</v>
          </cell>
          <cell r="G21" t="str">
            <v>43098119881116402X</v>
          </cell>
          <cell r="H21">
            <v>20193010120</v>
          </cell>
          <cell r="I21" t="str">
            <v>01</v>
          </cell>
          <cell r="J21" t="str">
            <v>20</v>
          </cell>
          <cell r="K21" t="str">
            <v>泗湖山镇中心校</v>
          </cell>
        </row>
        <row r="22">
          <cell r="C22" t="str">
            <v>王琪</v>
          </cell>
          <cell r="D22" t="str">
            <v>内小学语文</v>
          </cell>
          <cell r="E22" t="str">
            <v>01</v>
          </cell>
          <cell r="F22" t="str">
            <v>女</v>
          </cell>
          <cell r="G22" t="str">
            <v>430981198812131828</v>
          </cell>
          <cell r="H22">
            <v>20193010121</v>
          </cell>
          <cell r="I22" t="str">
            <v>01</v>
          </cell>
          <cell r="J22" t="str">
            <v>21</v>
          </cell>
          <cell r="K22" t="str">
            <v>黄茅洲镇中心校</v>
          </cell>
        </row>
        <row r="23">
          <cell r="C23" t="str">
            <v>李静</v>
          </cell>
          <cell r="D23" t="str">
            <v>内小学语文</v>
          </cell>
          <cell r="E23" t="str">
            <v>01</v>
          </cell>
          <cell r="F23" t="str">
            <v>女</v>
          </cell>
          <cell r="G23" t="str">
            <v>430981198908301844</v>
          </cell>
          <cell r="H23">
            <v>20193010122</v>
          </cell>
          <cell r="I23" t="str">
            <v>01</v>
          </cell>
          <cell r="J23" t="str">
            <v>22</v>
          </cell>
          <cell r="K23" t="str">
            <v>南大膳镇晓乐小学</v>
          </cell>
        </row>
        <row r="24">
          <cell r="C24" t="str">
            <v>袁丹</v>
          </cell>
          <cell r="D24" t="str">
            <v>内小学语文</v>
          </cell>
          <cell r="E24" t="str">
            <v>01</v>
          </cell>
          <cell r="F24" t="str">
            <v>女</v>
          </cell>
          <cell r="G24" t="str">
            <v>430981198910106343</v>
          </cell>
          <cell r="H24">
            <v>20193010123</v>
          </cell>
          <cell r="I24" t="str">
            <v>01</v>
          </cell>
          <cell r="J24" t="str">
            <v>23</v>
          </cell>
          <cell r="K24" t="str">
            <v>草尾镇学校</v>
          </cell>
        </row>
        <row r="25">
          <cell r="C25" t="str">
            <v>贺晨</v>
          </cell>
          <cell r="D25" t="str">
            <v>内小学语文</v>
          </cell>
          <cell r="E25" t="str">
            <v>01</v>
          </cell>
          <cell r="F25" t="str">
            <v>女</v>
          </cell>
          <cell r="G25" t="str">
            <v>430981199002040320</v>
          </cell>
          <cell r="H25">
            <v>20193010124</v>
          </cell>
          <cell r="I25" t="str">
            <v>01</v>
          </cell>
          <cell r="J25" t="str">
            <v>24</v>
          </cell>
          <cell r="K25" t="str">
            <v>胭脂湖街道中心校</v>
          </cell>
        </row>
        <row r="26">
          <cell r="C26" t="str">
            <v>张静</v>
          </cell>
          <cell r="D26" t="str">
            <v>内小学语文</v>
          </cell>
          <cell r="E26" t="str">
            <v>01</v>
          </cell>
          <cell r="F26" t="str">
            <v>女</v>
          </cell>
          <cell r="G26" t="str">
            <v>430981199005166025</v>
          </cell>
          <cell r="H26">
            <v>20193010125</v>
          </cell>
          <cell r="I26" t="str">
            <v>01</v>
          </cell>
          <cell r="J26" t="str">
            <v>25</v>
          </cell>
          <cell r="K26" t="str">
            <v>草尾镇新安中学</v>
          </cell>
        </row>
        <row r="27">
          <cell r="C27" t="str">
            <v>胡丽丝</v>
          </cell>
          <cell r="D27" t="str">
            <v>内小学语文</v>
          </cell>
          <cell r="E27" t="str">
            <v>01</v>
          </cell>
          <cell r="F27" t="str">
            <v>女</v>
          </cell>
          <cell r="G27" t="str">
            <v>430981199011256043</v>
          </cell>
          <cell r="H27">
            <v>20193010126</v>
          </cell>
          <cell r="I27" t="str">
            <v>01</v>
          </cell>
          <cell r="J27" t="str">
            <v>26</v>
          </cell>
          <cell r="K27" t="str">
            <v>南嘴中心校</v>
          </cell>
        </row>
        <row r="28">
          <cell r="C28" t="str">
            <v>毛莎</v>
          </cell>
          <cell r="D28" t="str">
            <v>内小学语文</v>
          </cell>
          <cell r="E28" t="str">
            <v>01</v>
          </cell>
          <cell r="F28" t="str">
            <v>女</v>
          </cell>
          <cell r="G28" t="str">
            <v>430981199103226925</v>
          </cell>
          <cell r="H28">
            <v>20193010127</v>
          </cell>
          <cell r="I28" t="str">
            <v>01</v>
          </cell>
          <cell r="J28" t="str">
            <v>27</v>
          </cell>
          <cell r="K28" t="str">
            <v>南大镇校</v>
          </cell>
        </row>
        <row r="29">
          <cell r="C29" t="str">
            <v>黄灿</v>
          </cell>
          <cell r="D29" t="str">
            <v>内小学语文</v>
          </cell>
          <cell r="E29" t="str">
            <v>01</v>
          </cell>
          <cell r="F29" t="str">
            <v>女</v>
          </cell>
          <cell r="G29" t="str">
            <v>430981199104220728</v>
          </cell>
          <cell r="H29">
            <v>20193010128</v>
          </cell>
          <cell r="I29" t="str">
            <v>01</v>
          </cell>
          <cell r="J29" t="str">
            <v>28</v>
          </cell>
          <cell r="K29" t="str">
            <v>南嘴镇中心校</v>
          </cell>
        </row>
        <row r="30">
          <cell r="C30" t="str">
            <v>徐倩</v>
          </cell>
          <cell r="D30" t="str">
            <v>内小学语文</v>
          </cell>
          <cell r="E30" t="str">
            <v>01</v>
          </cell>
          <cell r="F30" t="str">
            <v>女</v>
          </cell>
          <cell r="G30" t="str">
            <v>430981199106224642</v>
          </cell>
          <cell r="H30">
            <v>20193010129</v>
          </cell>
          <cell r="I30" t="str">
            <v>01</v>
          </cell>
          <cell r="J30" t="str">
            <v>29</v>
          </cell>
          <cell r="K30" t="str">
            <v>新湾镇葵花小学</v>
          </cell>
        </row>
        <row r="31">
          <cell r="C31" t="str">
            <v>朱萍</v>
          </cell>
          <cell r="D31" t="str">
            <v>内小学语文</v>
          </cell>
          <cell r="E31" t="str">
            <v>01</v>
          </cell>
          <cell r="F31" t="str">
            <v>女</v>
          </cell>
          <cell r="G31" t="str">
            <v>430981199111083565</v>
          </cell>
          <cell r="H31">
            <v>20193010130</v>
          </cell>
          <cell r="I31" t="str">
            <v>01</v>
          </cell>
          <cell r="J31" t="str">
            <v>30</v>
          </cell>
          <cell r="K31" t="str">
            <v>南大膳镇中心校</v>
          </cell>
        </row>
        <row r="32">
          <cell r="C32" t="str">
            <v>夏冰心</v>
          </cell>
          <cell r="D32" t="str">
            <v>内小学语文</v>
          </cell>
          <cell r="E32" t="str">
            <v>01</v>
          </cell>
          <cell r="F32" t="str">
            <v>女</v>
          </cell>
          <cell r="G32" t="str">
            <v>430981199111233949</v>
          </cell>
          <cell r="H32">
            <v>20193010201</v>
          </cell>
          <cell r="I32" t="str">
            <v>02</v>
          </cell>
          <cell r="J32" t="str">
            <v>01</v>
          </cell>
          <cell r="K32" t="str">
            <v>漉湖中心校</v>
          </cell>
        </row>
        <row r="33">
          <cell r="C33" t="str">
            <v>张霞</v>
          </cell>
          <cell r="D33" t="str">
            <v>内小学语文</v>
          </cell>
          <cell r="E33" t="str">
            <v>01</v>
          </cell>
          <cell r="F33" t="str">
            <v>女</v>
          </cell>
          <cell r="G33" t="str">
            <v>430981199203046024</v>
          </cell>
          <cell r="H33">
            <v>20193010202</v>
          </cell>
          <cell r="I33" t="str">
            <v>02</v>
          </cell>
          <cell r="J33" t="str">
            <v>02</v>
          </cell>
          <cell r="K33" t="str">
            <v>阳罗洲镇复兴学校</v>
          </cell>
        </row>
        <row r="34">
          <cell r="C34" t="str">
            <v>曹一平</v>
          </cell>
          <cell r="D34" t="str">
            <v>内小学语文</v>
          </cell>
          <cell r="E34" t="str">
            <v>01</v>
          </cell>
          <cell r="F34" t="str">
            <v>女</v>
          </cell>
          <cell r="G34" t="str">
            <v>430981199208230023</v>
          </cell>
          <cell r="H34">
            <v>20193010203</v>
          </cell>
          <cell r="I34" t="str">
            <v>02</v>
          </cell>
          <cell r="J34" t="str">
            <v>03</v>
          </cell>
          <cell r="K34" t="str">
            <v>草尾镇学校</v>
          </cell>
        </row>
        <row r="35">
          <cell r="C35" t="str">
            <v>蔡静</v>
          </cell>
          <cell r="D35" t="str">
            <v>内小学语文</v>
          </cell>
          <cell r="E35" t="str">
            <v>01</v>
          </cell>
          <cell r="F35" t="str">
            <v>女</v>
          </cell>
          <cell r="G35" t="str">
            <v>43098119920907750x</v>
          </cell>
          <cell r="H35">
            <v>20193010204</v>
          </cell>
          <cell r="I35" t="str">
            <v>02</v>
          </cell>
          <cell r="J35" t="str">
            <v>04</v>
          </cell>
          <cell r="K35" t="str">
            <v>湖南省泗湖山镇中心校</v>
          </cell>
        </row>
        <row r="36">
          <cell r="C36" t="str">
            <v>张艺</v>
          </cell>
          <cell r="D36" t="str">
            <v>内小学语文</v>
          </cell>
          <cell r="E36" t="str">
            <v>01</v>
          </cell>
          <cell r="F36" t="str">
            <v>女</v>
          </cell>
          <cell r="G36" t="str">
            <v>430981199303095122</v>
          </cell>
          <cell r="H36">
            <v>20193010205</v>
          </cell>
          <cell r="I36" t="str">
            <v>02</v>
          </cell>
          <cell r="J36" t="str">
            <v>05</v>
          </cell>
          <cell r="K36" t="str">
            <v>阳罗洲镇初级中学</v>
          </cell>
        </row>
        <row r="37">
          <cell r="C37" t="str">
            <v>刘晶</v>
          </cell>
          <cell r="D37" t="str">
            <v>内小学语文</v>
          </cell>
          <cell r="E37" t="str">
            <v>01</v>
          </cell>
          <cell r="F37" t="str">
            <v>女</v>
          </cell>
          <cell r="G37" t="str">
            <v>430981199305263046</v>
          </cell>
          <cell r="H37">
            <v>20193010206</v>
          </cell>
          <cell r="I37" t="str">
            <v>02</v>
          </cell>
          <cell r="J37" t="str">
            <v>06</v>
          </cell>
          <cell r="K37" t="str">
            <v>黄茅洲镇中心学校</v>
          </cell>
        </row>
        <row r="38">
          <cell r="C38" t="str">
            <v>刘倩</v>
          </cell>
          <cell r="D38" t="str">
            <v>内小学语文</v>
          </cell>
          <cell r="E38" t="str">
            <v>01</v>
          </cell>
          <cell r="F38" t="str">
            <v>女</v>
          </cell>
          <cell r="G38" t="str">
            <v>430981199309077523</v>
          </cell>
          <cell r="H38">
            <v>20193010207</v>
          </cell>
          <cell r="I38" t="str">
            <v>02</v>
          </cell>
          <cell r="J38" t="str">
            <v>07</v>
          </cell>
          <cell r="K38" t="str">
            <v>共华镇中心校</v>
          </cell>
        </row>
        <row r="39">
          <cell r="C39" t="str">
            <v>崔梦辰</v>
          </cell>
          <cell r="D39" t="str">
            <v>内小学语文</v>
          </cell>
          <cell r="E39" t="str">
            <v>01</v>
          </cell>
          <cell r="F39" t="str">
            <v>女</v>
          </cell>
          <cell r="G39" t="str">
            <v>430981199312307502</v>
          </cell>
          <cell r="H39">
            <v>20193010208</v>
          </cell>
          <cell r="I39" t="str">
            <v>02</v>
          </cell>
          <cell r="J39" t="str">
            <v>08</v>
          </cell>
          <cell r="K39" t="str">
            <v>共华镇中心小学</v>
          </cell>
        </row>
        <row r="40">
          <cell r="C40" t="str">
            <v>王星</v>
          </cell>
          <cell r="D40" t="str">
            <v>内小学语文</v>
          </cell>
          <cell r="E40" t="str">
            <v>01</v>
          </cell>
          <cell r="F40" t="str">
            <v>女</v>
          </cell>
          <cell r="G40" t="str">
            <v>430981199401178343</v>
          </cell>
          <cell r="H40">
            <v>20193010209</v>
          </cell>
          <cell r="I40" t="str">
            <v>02</v>
          </cell>
          <cell r="J40" t="str">
            <v>09</v>
          </cell>
          <cell r="K40" t="str">
            <v>黄茅洲镇中心校</v>
          </cell>
        </row>
        <row r="41">
          <cell r="C41" t="str">
            <v>李烨</v>
          </cell>
          <cell r="D41" t="str">
            <v>内小学语文</v>
          </cell>
          <cell r="E41" t="str">
            <v>01</v>
          </cell>
          <cell r="F41" t="str">
            <v>女</v>
          </cell>
          <cell r="G41" t="str">
            <v>430981199402080049</v>
          </cell>
          <cell r="H41">
            <v>20193010210</v>
          </cell>
          <cell r="I41" t="str">
            <v>02</v>
          </cell>
          <cell r="J41" t="str">
            <v>10</v>
          </cell>
          <cell r="K41" t="str">
            <v>杨阁老学校</v>
          </cell>
        </row>
        <row r="42">
          <cell r="C42" t="str">
            <v>伍慧</v>
          </cell>
          <cell r="D42" t="str">
            <v>内小学语文</v>
          </cell>
          <cell r="E42" t="str">
            <v>01</v>
          </cell>
          <cell r="F42" t="str">
            <v>女</v>
          </cell>
          <cell r="G42" t="str">
            <v>430981199402203520</v>
          </cell>
          <cell r="H42">
            <v>20193010211</v>
          </cell>
          <cell r="I42" t="str">
            <v>02</v>
          </cell>
          <cell r="J42" t="str">
            <v>11</v>
          </cell>
          <cell r="K42" t="str">
            <v>第四中学</v>
          </cell>
        </row>
        <row r="43">
          <cell r="C43" t="str">
            <v>刘珊珊</v>
          </cell>
          <cell r="D43" t="str">
            <v>内小学语文</v>
          </cell>
          <cell r="E43" t="str">
            <v>01</v>
          </cell>
          <cell r="F43" t="str">
            <v>女</v>
          </cell>
          <cell r="G43" t="str">
            <v>43098119940628302X</v>
          </cell>
          <cell r="H43">
            <v>20193010212</v>
          </cell>
          <cell r="I43" t="str">
            <v>02</v>
          </cell>
          <cell r="J43" t="str">
            <v>12</v>
          </cell>
          <cell r="K43" t="str">
            <v>新安</v>
          </cell>
        </row>
        <row r="44">
          <cell r="C44" t="str">
            <v>孙苗</v>
          </cell>
          <cell r="D44" t="str">
            <v>内小学语文</v>
          </cell>
          <cell r="E44" t="str">
            <v>01</v>
          </cell>
          <cell r="F44" t="str">
            <v>女</v>
          </cell>
          <cell r="G44" t="str">
            <v>430981199411277505</v>
          </cell>
          <cell r="H44">
            <v>20193010213</v>
          </cell>
          <cell r="I44" t="str">
            <v>02</v>
          </cell>
          <cell r="J44" t="str">
            <v>13</v>
          </cell>
          <cell r="K44" t="str">
            <v>共华镇阜安完全小学</v>
          </cell>
        </row>
        <row r="45">
          <cell r="C45" t="str">
            <v>龚佳</v>
          </cell>
          <cell r="D45" t="str">
            <v>内小学语文</v>
          </cell>
          <cell r="E45" t="str">
            <v>01</v>
          </cell>
          <cell r="F45" t="str">
            <v>女</v>
          </cell>
          <cell r="G45" t="str">
            <v>430981199502028221</v>
          </cell>
          <cell r="H45">
            <v>20193010214</v>
          </cell>
          <cell r="I45" t="str">
            <v>02</v>
          </cell>
          <cell r="J45" t="str">
            <v>14</v>
          </cell>
          <cell r="K45" t="str">
            <v>黄茅洲镇中心校</v>
          </cell>
        </row>
        <row r="46">
          <cell r="C46" t="str">
            <v>肖晶</v>
          </cell>
          <cell r="D46" t="str">
            <v>内小学语文</v>
          </cell>
          <cell r="E46" t="str">
            <v>01</v>
          </cell>
          <cell r="F46" t="str">
            <v>女</v>
          </cell>
          <cell r="G46" t="str">
            <v>430981199504083929</v>
          </cell>
          <cell r="H46">
            <v>20193010215</v>
          </cell>
          <cell r="I46" t="str">
            <v>02</v>
          </cell>
          <cell r="J46" t="str">
            <v>15</v>
          </cell>
          <cell r="K46" t="str">
            <v>南大膳镇中心校</v>
          </cell>
        </row>
        <row r="47">
          <cell r="C47" t="str">
            <v>孔迎</v>
          </cell>
          <cell r="D47" t="str">
            <v>内小学语文</v>
          </cell>
          <cell r="E47" t="str">
            <v>01</v>
          </cell>
          <cell r="F47" t="str">
            <v>女</v>
          </cell>
          <cell r="G47" t="str">
            <v>430981199508067723</v>
          </cell>
          <cell r="H47">
            <v>20193010216</v>
          </cell>
          <cell r="I47" t="str">
            <v>02</v>
          </cell>
          <cell r="J47" t="str">
            <v>16</v>
          </cell>
          <cell r="K47" t="str">
            <v>共华镇中心小学</v>
          </cell>
        </row>
        <row r="48">
          <cell r="C48" t="str">
            <v>杜胜番</v>
          </cell>
          <cell r="D48" t="str">
            <v>内小学语文</v>
          </cell>
          <cell r="E48" t="str">
            <v>01</v>
          </cell>
          <cell r="F48" t="str">
            <v>女</v>
          </cell>
          <cell r="G48" t="str">
            <v>430981199511076620</v>
          </cell>
          <cell r="H48">
            <v>20193010217</v>
          </cell>
          <cell r="I48" t="str">
            <v>02</v>
          </cell>
          <cell r="J48" t="str">
            <v>17</v>
          </cell>
          <cell r="K48" t="str">
            <v>胭脂湖街道中心校</v>
          </cell>
        </row>
        <row r="49">
          <cell r="C49" t="str">
            <v>冷枭</v>
          </cell>
          <cell r="D49" t="str">
            <v>内小学语文</v>
          </cell>
          <cell r="E49" t="str">
            <v>01</v>
          </cell>
          <cell r="F49" t="str">
            <v>男</v>
          </cell>
          <cell r="G49" t="str">
            <v>432301197406211032</v>
          </cell>
          <cell r="H49">
            <v>20193010218</v>
          </cell>
          <cell r="I49" t="str">
            <v>02</v>
          </cell>
          <cell r="J49" t="str">
            <v>18</v>
          </cell>
          <cell r="K49" t="str">
            <v>草尾镇中心学校</v>
          </cell>
        </row>
        <row r="50">
          <cell r="C50" t="str">
            <v>曹芳</v>
          </cell>
          <cell r="D50" t="str">
            <v>内小学语文</v>
          </cell>
          <cell r="E50" t="str">
            <v>01</v>
          </cell>
          <cell r="F50" t="str">
            <v>男</v>
          </cell>
          <cell r="G50" t="str">
            <v>432302197404172910</v>
          </cell>
          <cell r="H50">
            <v>20193010219</v>
          </cell>
          <cell r="I50" t="str">
            <v>02</v>
          </cell>
          <cell r="J50" t="str">
            <v>19</v>
          </cell>
          <cell r="K50" t="str">
            <v>黄茅洲中心校塞波嘴中学</v>
          </cell>
        </row>
        <row r="51">
          <cell r="C51" t="str">
            <v>温立萍</v>
          </cell>
          <cell r="D51" t="str">
            <v>内小学语文</v>
          </cell>
          <cell r="E51" t="str">
            <v>01</v>
          </cell>
          <cell r="F51" t="str">
            <v>女</v>
          </cell>
          <cell r="G51" t="str">
            <v>432302197503220025</v>
          </cell>
          <cell r="H51">
            <v>20193010220</v>
          </cell>
          <cell r="I51" t="str">
            <v>02</v>
          </cell>
          <cell r="J51" t="str">
            <v>20</v>
          </cell>
          <cell r="K51" t="str">
            <v>新湾镇杨阁老学校</v>
          </cell>
        </row>
        <row r="52">
          <cell r="C52" t="str">
            <v>刘立清</v>
          </cell>
          <cell r="D52" t="str">
            <v>内小学语文</v>
          </cell>
          <cell r="E52" t="str">
            <v>01</v>
          </cell>
          <cell r="F52" t="str">
            <v>女</v>
          </cell>
          <cell r="G52" t="str">
            <v>432302197610257720</v>
          </cell>
          <cell r="H52">
            <v>20193010221</v>
          </cell>
          <cell r="I52" t="str">
            <v>02</v>
          </cell>
          <cell r="J52" t="str">
            <v>21</v>
          </cell>
          <cell r="K52" t="str">
            <v>白沙学校</v>
          </cell>
        </row>
        <row r="53">
          <cell r="C53" t="str">
            <v>晏健</v>
          </cell>
          <cell r="D53" t="str">
            <v>内小学语文</v>
          </cell>
          <cell r="E53" t="str">
            <v>01</v>
          </cell>
          <cell r="F53" t="str">
            <v>女</v>
          </cell>
          <cell r="G53" t="str">
            <v>432302197710227529</v>
          </cell>
          <cell r="H53">
            <v>20193010222</v>
          </cell>
          <cell r="I53" t="str">
            <v>02</v>
          </cell>
          <cell r="J53" t="str">
            <v>22</v>
          </cell>
          <cell r="K53" t="str">
            <v>胭脂湖街道胭脂湖中学</v>
          </cell>
        </row>
        <row r="54">
          <cell r="C54" t="str">
            <v>李艳</v>
          </cell>
          <cell r="D54" t="str">
            <v>内小学语文</v>
          </cell>
          <cell r="E54" t="str">
            <v>01</v>
          </cell>
          <cell r="F54" t="str">
            <v>女</v>
          </cell>
          <cell r="G54" t="str">
            <v>432302197812223748</v>
          </cell>
          <cell r="H54">
            <v>20193010223</v>
          </cell>
          <cell r="I54" t="str">
            <v>02</v>
          </cell>
          <cell r="J54" t="str">
            <v>23</v>
          </cell>
          <cell r="K54" t="str">
            <v>共华镇中心校</v>
          </cell>
        </row>
        <row r="55">
          <cell r="C55" t="str">
            <v>许帅</v>
          </cell>
          <cell r="D55" t="str">
            <v>内小学语文</v>
          </cell>
          <cell r="E55" t="str">
            <v>01</v>
          </cell>
          <cell r="F55" t="str">
            <v>女</v>
          </cell>
          <cell r="G55" t="str">
            <v>432302197908186021</v>
          </cell>
          <cell r="H55">
            <v>20193010224</v>
          </cell>
          <cell r="I55" t="str">
            <v>02</v>
          </cell>
          <cell r="J55" t="str">
            <v>24</v>
          </cell>
          <cell r="K55" t="str">
            <v>新湾中心校</v>
          </cell>
        </row>
        <row r="56">
          <cell r="C56" t="str">
            <v>李志谋</v>
          </cell>
          <cell r="D56" t="str">
            <v>内小学语文</v>
          </cell>
          <cell r="E56" t="str">
            <v>01</v>
          </cell>
          <cell r="F56" t="str">
            <v>男</v>
          </cell>
          <cell r="G56" t="str">
            <v>432302197911068114</v>
          </cell>
          <cell r="H56">
            <v>20193010225</v>
          </cell>
          <cell r="I56" t="str">
            <v>02</v>
          </cell>
          <cell r="J56" t="str">
            <v>25</v>
          </cell>
          <cell r="K56" t="str">
            <v>南洞庭中心校</v>
          </cell>
        </row>
        <row r="57">
          <cell r="C57" t="str">
            <v>曾舒雁</v>
          </cell>
          <cell r="D57" t="str">
            <v>内小学语文</v>
          </cell>
          <cell r="E57" t="str">
            <v>01</v>
          </cell>
          <cell r="F57" t="str">
            <v>女</v>
          </cell>
          <cell r="G57" t="str">
            <v>432501199111287021</v>
          </cell>
          <cell r="H57">
            <v>20193010226</v>
          </cell>
          <cell r="I57" t="str">
            <v>02</v>
          </cell>
          <cell r="J57" t="str">
            <v>26</v>
          </cell>
          <cell r="K57" t="str">
            <v>泗湖山镇光复学校</v>
          </cell>
        </row>
        <row r="58">
          <cell r="C58" t="str">
            <v>易桃</v>
          </cell>
          <cell r="D58" t="str">
            <v>内小学数学</v>
          </cell>
          <cell r="E58" t="str">
            <v>02</v>
          </cell>
          <cell r="F58" t="str">
            <v>女</v>
          </cell>
          <cell r="G58" t="str">
            <v>430105198702056169</v>
          </cell>
          <cell r="H58">
            <v>20193020301</v>
          </cell>
          <cell r="I58" t="str">
            <v>03</v>
          </cell>
          <cell r="J58" t="str">
            <v>01</v>
          </cell>
          <cell r="K58" t="str">
            <v>共华镇中心小学</v>
          </cell>
        </row>
        <row r="59">
          <cell r="C59" t="str">
            <v>胡欢</v>
          </cell>
          <cell r="D59" t="str">
            <v>内小学数学</v>
          </cell>
          <cell r="E59" t="str">
            <v>02</v>
          </cell>
          <cell r="F59" t="str">
            <v>女</v>
          </cell>
          <cell r="G59" t="str">
            <v>430703198905239563</v>
          </cell>
          <cell r="H59">
            <v>20193020302</v>
          </cell>
          <cell r="I59" t="str">
            <v>03</v>
          </cell>
          <cell r="J59" t="str">
            <v>02</v>
          </cell>
          <cell r="K59" t="str">
            <v>新湾镇中心校</v>
          </cell>
        </row>
        <row r="60">
          <cell r="C60" t="str">
            <v>刘孟芝</v>
          </cell>
          <cell r="D60" t="str">
            <v>内小学数学</v>
          </cell>
          <cell r="E60" t="str">
            <v>02</v>
          </cell>
          <cell r="F60" t="str">
            <v>女</v>
          </cell>
          <cell r="G60" t="str">
            <v>430902199008106604</v>
          </cell>
          <cell r="H60">
            <v>20193020303</v>
          </cell>
          <cell r="I60" t="str">
            <v>03</v>
          </cell>
          <cell r="J60" t="str">
            <v>03</v>
          </cell>
          <cell r="K60" t="str">
            <v>黄茅洲镇塞波嘴初级中学</v>
          </cell>
        </row>
        <row r="61">
          <cell r="C61" t="str">
            <v>龚雷</v>
          </cell>
          <cell r="D61" t="str">
            <v>内小学数学</v>
          </cell>
          <cell r="E61" t="str">
            <v>02</v>
          </cell>
          <cell r="F61" t="str">
            <v>女</v>
          </cell>
          <cell r="G61" t="str">
            <v>430902199110066047</v>
          </cell>
          <cell r="H61">
            <v>20193020304</v>
          </cell>
          <cell r="I61" t="str">
            <v>03</v>
          </cell>
          <cell r="J61" t="str">
            <v>04</v>
          </cell>
          <cell r="K61" t="str">
            <v>沅江二中</v>
          </cell>
        </row>
        <row r="62">
          <cell r="C62" t="str">
            <v>徐佳洪</v>
          </cell>
          <cell r="D62" t="str">
            <v>内小学数学</v>
          </cell>
          <cell r="E62" t="str">
            <v>02</v>
          </cell>
          <cell r="F62" t="str">
            <v>男</v>
          </cell>
          <cell r="G62" t="str">
            <v>430903198610063952</v>
          </cell>
          <cell r="H62">
            <v>20193020305</v>
          </cell>
          <cell r="I62" t="str">
            <v>03</v>
          </cell>
          <cell r="J62" t="str">
            <v>05</v>
          </cell>
          <cell r="K62" t="str">
            <v>漉湖学校</v>
          </cell>
        </row>
        <row r="63">
          <cell r="C63" t="str">
            <v>李硕彦</v>
          </cell>
          <cell r="D63" t="str">
            <v>内小学数学</v>
          </cell>
          <cell r="E63" t="str">
            <v>02</v>
          </cell>
          <cell r="F63" t="str">
            <v>女</v>
          </cell>
          <cell r="G63" t="str">
            <v>430903199305150042</v>
          </cell>
          <cell r="H63">
            <v>20193020306</v>
          </cell>
          <cell r="I63" t="str">
            <v>03</v>
          </cell>
          <cell r="J63" t="str">
            <v>06</v>
          </cell>
          <cell r="K63" t="str">
            <v>黄茅洲镇中心校</v>
          </cell>
        </row>
        <row r="64">
          <cell r="C64" t="str">
            <v>杨洁</v>
          </cell>
          <cell r="D64" t="str">
            <v>内小学数学</v>
          </cell>
          <cell r="E64" t="str">
            <v>02</v>
          </cell>
          <cell r="F64" t="str">
            <v>男</v>
          </cell>
          <cell r="G64" t="str">
            <v>430981198008037515</v>
          </cell>
          <cell r="H64">
            <v>20193020307</v>
          </cell>
          <cell r="I64" t="str">
            <v>03</v>
          </cell>
          <cell r="J64" t="str">
            <v>07</v>
          </cell>
          <cell r="K64" t="str">
            <v>草尾镇上码头学校</v>
          </cell>
        </row>
        <row r="65">
          <cell r="C65" t="str">
            <v>周光辉</v>
          </cell>
          <cell r="D65" t="str">
            <v>内小学数学</v>
          </cell>
          <cell r="E65" t="str">
            <v>02</v>
          </cell>
          <cell r="F65" t="str">
            <v>男</v>
          </cell>
          <cell r="G65" t="str">
            <v>430981198009107511</v>
          </cell>
          <cell r="H65">
            <v>20193020308</v>
          </cell>
          <cell r="I65" t="str">
            <v>03</v>
          </cell>
          <cell r="J65" t="str">
            <v>08</v>
          </cell>
          <cell r="K65" t="str">
            <v>泗湖山镇中心校</v>
          </cell>
        </row>
        <row r="66">
          <cell r="C66" t="str">
            <v>蒋昊华</v>
          </cell>
          <cell r="D66" t="str">
            <v>内小学数学</v>
          </cell>
          <cell r="E66" t="str">
            <v>02</v>
          </cell>
          <cell r="F66" t="str">
            <v>女</v>
          </cell>
          <cell r="G66" t="str">
            <v>430981198011034665</v>
          </cell>
          <cell r="H66">
            <v>20193020309</v>
          </cell>
          <cell r="I66" t="str">
            <v>03</v>
          </cell>
          <cell r="J66" t="str">
            <v>09</v>
          </cell>
          <cell r="K66" t="str">
            <v>南大膳镇中心小学</v>
          </cell>
        </row>
        <row r="67">
          <cell r="C67" t="str">
            <v>吴芳</v>
          </cell>
          <cell r="D67" t="str">
            <v>内小学数学</v>
          </cell>
          <cell r="E67" t="str">
            <v>02</v>
          </cell>
          <cell r="F67" t="str">
            <v>女</v>
          </cell>
          <cell r="G67" t="str">
            <v>430981198101280026</v>
          </cell>
          <cell r="H67">
            <v>20193020310</v>
          </cell>
          <cell r="I67" t="str">
            <v>03</v>
          </cell>
          <cell r="J67" t="str">
            <v>10</v>
          </cell>
          <cell r="K67" t="str">
            <v>南嘴中心校</v>
          </cell>
        </row>
        <row r="68">
          <cell r="C68" t="str">
            <v>廖静</v>
          </cell>
          <cell r="D68" t="str">
            <v>内小学数学</v>
          </cell>
          <cell r="E68" t="str">
            <v>02</v>
          </cell>
          <cell r="F68" t="str">
            <v>女</v>
          </cell>
          <cell r="G68" t="str">
            <v>430981198104026023</v>
          </cell>
          <cell r="H68">
            <v>20193020311</v>
          </cell>
          <cell r="I68" t="str">
            <v>03</v>
          </cell>
          <cell r="J68" t="str">
            <v>11</v>
          </cell>
          <cell r="K68" t="str">
            <v>新湾中心校</v>
          </cell>
        </row>
        <row r="69">
          <cell r="C69" t="str">
            <v>蒋三清</v>
          </cell>
          <cell r="D69" t="str">
            <v>内小学数学</v>
          </cell>
          <cell r="E69" t="str">
            <v>02</v>
          </cell>
          <cell r="F69" t="str">
            <v>女</v>
          </cell>
          <cell r="G69" t="str">
            <v>430981198110194664</v>
          </cell>
          <cell r="H69">
            <v>20193020312</v>
          </cell>
          <cell r="I69" t="str">
            <v>03</v>
          </cell>
          <cell r="J69" t="str">
            <v>12</v>
          </cell>
          <cell r="K69" t="str">
            <v>城郊中心校</v>
          </cell>
        </row>
        <row r="70">
          <cell r="C70" t="str">
            <v>王学飞</v>
          </cell>
          <cell r="D70" t="str">
            <v>内小学数学</v>
          </cell>
          <cell r="E70" t="str">
            <v>02</v>
          </cell>
          <cell r="F70" t="str">
            <v>女</v>
          </cell>
          <cell r="G70" t="str">
            <v>430981198207277722</v>
          </cell>
          <cell r="H70">
            <v>20193020313</v>
          </cell>
          <cell r="I70" t="str">
            <v>03</v>
          </cell>
          <cell r="J70" t="str">
            <v>13</v>
          </cell>
          <cell r="K70" t="str">
            <v>共华镇中心校</v>
          </cell>
        </row>
        <row r="71">
          <cell r="C71" t="str">
            <v>唐智</v>
          </cell>
          <cell r="D71" t="str">
            <v>内小学数学</v>
          </cell>
          <cell r="E71" t="str">
            <v>02</v>
          </cell>
          <cell r="F71" t="str">
            <v>女</v>
          </cell>
          <cell r="G71" t="str">
            <v>430981198301230349</v>
          </cell>
          <cell r="H71">
            <v>20193020314</v>
          </cell>
          <cell r="I71" t="str">
            <v>03</v>
          </cell>
          <cell r="J71" t="str">
            <v>14</v>
          </cell>
          <cell r="K71" t="str">
            <v>黄茅洲镇中心校</v>
          </cell>
        </row>
        <row r="72">
          <cell r="C72" t="str">
            <v>郭琼</v>
          </cell>
          <cell r="D72" t="str">
            <v>内小学数学</v>
          </cell>
          <cell r="E72" t="str">
            <v>02</v>
          </cell>
          <cell r="F72" t="str">
            <v>女</v>
          </cell>
          <cell r="G72" t="str">
            <v>430981198303010526</v>
          </cell>
          <cell r="H72">
            <v>20193020315</v>
          </cell>
          <cell r="I72" t="str">
            <v>03</v>
          </cell>
          <cell r="J72" t="str">
            <v>15</v>
          </cell>
          <cell r="K72" t="str">
            <v>南大中心校</v>
          </cell>
        </row>
        <row r="73">
          <cell r="C73" t="str">
            <v>陈佩</v>
          </cell>
          <cell r="D73" t="str">
            <v>内小学数学</v>
          </cell>
          <cell r="E73" t="str">
            <v>02</v>
          </cell>
          <cell r="F73" t="str">
            <v>女</v>
          </cell>
          <cell r="G73" t="str">
            <v>43098119870624516x</v>
          </cell>
          <cell r="H73">
            <v>20193020316</v>
          </cell>
          <cell r="I73" t="str">
            <v>03</v>
          </cell>
          <cell r="J73" t="str">
            <v>16</v>
          </cell>
          <cell r="K73" t="str">
            <v>阳罗洲镇中心校</v>
          </cell>
        </row>
        <row r="74">
          <cell r="C74" t="str">
            <v>李穆云</v>
          </cell>
          <cell r="D74" t="str">
            <v>内小学数学</v>
          </cell>
          <cell r="E74" t="str">
            <v>02</v>
          </cell>
          <cell r="F74" t="str">
            <v>女</v>
          </cell>
          <cell r="G74" t="str">
            <v>430981198809103527</v>
          </cell>
          <cell r="H74">
            <v>20193020317</v>
          </cell>
          <cell r="I74" t="str">
            <v>03</v>
          </cell>
          <cell r="J74" t="str">
            <v>17</v>
          </cell>
          <cell r="K74" t="str">
            <v>胭脂中心小学</v>
          </cell>
        </row>
        <row r="75">
          <cell r="C75" t="str">
            <v>姜婷</v>
          </cell>
          <cell r="D75" t="str">
            <v>内小学数学</v>
          </cell>
          <cell r="E75" t="str">
            <v>02</v>
          </cell>
          <cell r="F75" t="str">
            <v>女</v>
          </cell>
          <cell r="G75" t="str">
            <v>430981198810230400</v>
          </cell>
          <cell r="H75">
            <v>20193020318</v>
          </cell>
          <cell r="I75" t="str">
            <v>03</v>
          </cell>
          <cell r="J75" t="str">
            <v>18</v>
          </cell>
          <cell r="K75" t="str">
            <v>南嘴镇余家村学校</v>
          </cell>
        </row>
        <row r="76">
          <cell r="C76" t="str">
            <v>黄珊</v>
          </cell>
          <cell r="D76" t="str">
            <v>内小学数学</v>
          </cell>
          <cell r="E76" t="str">
            <v>02</v>
          </cell>
          <cell r="F76" t="str">
            <v>女</v>
          </cell>
          <cell r="G76" t="str">
            <v>430981198901185027</v>
          </cell>
          <cell r="H76">
            <v>20193020319</v>
          </cell>
          <cell r="I76" t="str">
            <v>03</v>
          </cell>
          <cell r="J76" t="str">
            <v>19</v>
          </cell>
          <cell r="K76" t="str">
            <v>阳罗洲镇宝三学校</v>
          </cell>
        </row>
        <row r="77">
          <cell r="C77" t="str">
            <v>陈峰</v>
          </cell>
          <cell r="D77" t="str">
            <v>内小学数学</v>
          </cell>
          <cell r="E77" t="str">
            <v>02</v>
          </cell>
          <cell r="F77" t="str">
            <v>男</v>
          </cell>
          <cell r="G77" t="str">
            <v>430981198906190917</v>
          </cell>
          <cell r="H77">
            <v>20193020320</v>
          </cell>
          <cell r="I77" t="str">
            <v>03</v>
          </cell>
          <cell r="J77" t="str">
            <v>20</v>
          </cell>
          <cell r="K77" t="str">
            <v>城郊中心校团山学校</v>
          </cell>
        </row>
        <row r="78">
          <cell r="C78" t="str">
            <v>冯思思</v>
          </cell>
          <cell r="D78" t="str">
            <v>内小学数学</v>
          </cell>
          <cell r="E78" t="str">
            <v>02</v>
          </cell>
          <cell r="F78" t="str">
            <v>女</v>
          </cell>
          <cell r="G78" t="str">
            <v>430981199009085126</v>
          </cell>
          <cell r="H78">
            <v>20193020321</v>
          </cell>
          <cell r="I78" t="str">
            <v>03</v>
          </cell>
          <cell r="J78" t="str">
            <v>21</v>
          </cell>
          <cell r="K78" t="str">
            <v>阳罗中心校宝三小学</v>
          </cell>
        </row>
        <row r="79">
          <cell r="C79" t="str">
            <v>胡芳</v>
          </cell>
          <cell r="D79" t="str">
            <v>内小学数学</v>
          </cell>
          <cell r="E79" t="str">
            <v>02</v>
          </cell>
          <cell r="F79" t="str">
            <v>女</v>
          </cell>
          <cell r="G79" t="str">
            <v>430981199009100963</v>
          </cell>
          <cell r="H79">
            <v>20193020322</v>
          </cell>
          <cell r="I79" t="str">
            <v>03</v>
          </cell>
          <cell r="J79" t="str">
            <v>22</v>
          </cell>
          <cell r="K79" t="str">
            <v>草尾镇大同小学</v>
          </cell>
        </row>
        <row r="80">
          <cell r="C80" t="str">
            <v>刘佳希</v>
          </cell>
          <cell r="D80" t="str">
            <v>内小学数学</v>
          </cell>
          <cell r="E80" t="str">
            <v>02</v>
          </cell>
          <cell r="F80" t="str">
            <v>女</v>
          </cell>
          <cell r="G80" t="str">
            <v>430981199012015022</v>
          </cell>
          <cell r="H80">
            <v>20193020323</v>
          </cell>
          <cell r="I80" t="str">
            <v>03</v>
          </cell>
          <cell r="J80" t="str">
            <v>23</v>
          </cell>
          <cell r="K80" t="str">
            <v>漉湖中心校</v>
          </cell>
        </row>
        <row r="81">
          <cell r="C81" t="str">
            <v>闵瑜</v>
          </cell>
          <cell r="D81" t="str">
            <v>内小学数学</v>
          </cell>
          <cell r="E81" t="str">
            <v>02</v>
          </cell>
          <cell r="F81" t="str">
            <v>女</v>
          </cell>
          <cell r="G81" t="str">
            <v>430981199102205129</v>
          </cell>
          <cell r="H81">
            <v>20193020324</v>
          </cell>
          <cell r="I81" t="str">
            <v>03</v>
          </cell>
          <cell r="J81" t="str">
            <v>24</v>
          </cell>
          <cell r="K81" t="str">
            <v>阳罗洲镇中心学校</v>
          </cell>
        </row>
        <row r="82">
          <cell r="C82" t="str">
            <v>吴璨</v>
          </cell>
          <cell r="D82" t="str">
            <v>内小学数学</v>
          </cell>
          <cell r="E82" t="str">
            <v>02</v>
          </cell>
          <cell r="F82" t="str">
            <v>女</v>
          </cell>
          <cell r="G82" t="str">
            <v>430981199110073525</v>
          </cell>
          <cell r="H82">
            <v>20193020325</v>
          </cell>
          <cell r="I82" t="str">
            <v>03</v>
          </cell>
          <cell r="J82" t="str">
            <v>25</v>
          </cell>
          <cell r="K82" t="str">
            <v>黄茅洲镇中心校</v>
          </cell>
        </row>
        <row r="83">
          <cell r="C83" t="str">
            <v>刘亚萍</v>
          </cell>
          <cell r="D83" t="str">
            <v>内小学数学</v>
          </cell>
          <cell r="E83" t="str">
            <v>02</v>
          </cell>
          <cell r="F83" t="str">
            <v>女</v>
          </cell>
          <cell r="G83" t="str">
            <v>43098119930319602X</v>
          </cell>
          <cell r="H83">
            <v>20193020326</v>
          </cell>
          <cell r="I83" t="str">
            <v>03</v>
          </cell>
          <cell r="J83" t="str">
            <v>26</v>
          </cell>
          <cell r="K83" t="str">
            <v>共华镇中心校</v>
          </cell>
        </row>
        <row r="84">
          <cell r="C84" t="str">
            <v>王平</v>
          </cell>
          <cell r="D84" t="str">
            <v>内小学数学</v>
          </cell>
          <cell r="E84" t="str">
            <v>02</v>
          </cell>
          <cell r="F84" t="str">
            <v>女</v>
          </cell>
          <cell r="G84" t="str">
            <v>430981199305063546</v>
          </cell>
          <cell r="H84">
            <v>20193020327</v>
          </cell>
          <cell r="I84" t="str">
            <v>03</v>
          </cell>
          <cell r="J84" t="str">
            <v>27</v>
          </cell>
          <cell r="K84" t="str">
            <v>草尾镇学校</v>
          </cell>
        </row>
        <row r="85">
          <cell r="C85" t="str">
            <v>曹笑欢</v>
          </cell>
          <cell r="D85" t="str">
            <v>内小学数学</v>
          </cell>
          <cell r="E85" t="str">
            <v>02</v>
          </cell>
          <cell r="F85" t="str">
            <v>女</v>
          </cell>
          <cell r="G85" t="str">
            <v>430981199408033948</v>
          </cell>
          <cell r="H85">
            <v>20193020328</v>
          </cell>
          <cell r="I85" t="str">
            <v>03</v>
          </cell>
          <cell r="J85" t="str">
            <v>28</v>
          </cell>
          <cell r="K85" t="str">
            <v>草尾联校</v>
          </cell>
        </row>
        <row r="86">
          <cell r="C86" t="str">
            <v>黄慧</v>
          </cell>
          <cell r="D86" t="str">
            <v>内小学数学</v>
          </cell>
          <cell r="E86" t="str">
            <v>02</v>
          </cell>
          <cell r="F86" t="str">
            <v>女</v>
          </cell>
          <cell r="G86" t="str">
            <v>430981199409191622</v>
          </cell>
          <cell r="H86">
            <v>20193020329</v>
          </cell>
          <cell r="I86" t="str">
            <v>03</v>
          </cell>
          <cell r="J86" t="str">
            <v>29</v>
          </cell>
          <cell r="K86" t="str">
            <v>草尾镇学校</v>
          </cell>
        </row>
        <row r="87">
          <cell r="C87" t="str">
            <v>刘玉娟</v>
          </cell>
          <cell r="D87" t="str">
            <v>内小学数学</v>
          </cell>
          <cell r="E87" t="str">
            <v>02</v>
          </cell>
          <cell r="F87" t="str">
            <v>女</v>
          </cell>
          <cell r="G87" t="str">
            <v>430981199409211128</v>
          </cell>
          <cell r="H87">
            <v>20193020330</v>
          </cell>
          <cell r="I87" t="str">
            <v>03</v>
          </cell>
          <cell r="J87" t="str">
            <v>30</v>
          </cell>
          <cell r="K87" t="str">
            <v>四季红镇中心小学</v>
          </cell>
        </row>
        <row r="88">
          <cell r="C88" t="str">
            <v>谭风景</v>
          </cell>
          <cell r="D88" t="str">
            <v>内小学数学</v>
          </cell>
          <cell r="E88" t="str">
            <v>02</v>
          </cell>
          <cell r="F88" t="str">
            <v>女</v>
          </cell>
          <cell r="G88" t="str">
            <v>430981199410145121</v>
          </cell>
          <cell r="H88">
            <v>20193020401</v>
          </cell>
          <cell r="I88" t="str">
            <v>04</v>
          </cell>
          <cell r="J88" t="str">
            <v>01</v>
          </cell>
          <cell r="K88" t="str">
            <v>阳罗洲镇中心校</v>
          </cell>
        </row>
        <row r="89">
          <cell r="C89" t="str">
            <v>孙缘倩</v>
          </cell>
          <cell r="D89" t="str">
            <v>内小学数学</v>
          </cell>
          <cell r="E89" t="str">
            <v>02</v>
          </cell>
          <cell r="F89" t="str">
            <v>女</v>
          </cell>
          <cell r="G89" t="str">
            <v>43098119941115832X</v>
          </cell>
          <cell r="H89">
            <v>20193020402</v>
          </cell>
          <cell r="I89" t="str">
            <v>04</v>
          </cell>
          <cell r="J89" t="str">
            <v>02</v>
          </cell>
          <cell r="K89" t="str">
            <v>泗湖山镇西华小学</v>
          </cell>
        </row>
        <row r="90">
          <cell r="C90" t="str">
            <v>李白沙</v>
          </cell>
          <cell r="D90" t="str">
            <v>内小学数学</v>
          </cell>
          <cell r="E90" t="str">
            <v>02</v>
          </cell>
          <cell r="F90" t="str">
            <v>女</v>
          </cell>
          <cell r="G90" t="str">
            <v>430981199511198222</v>
          </cell>
          <cell r="H90">
            <v>20193020403</v>
          </cell>
          <cell r="I90" t="str">
            <v>04</v>
          </cell>
          <cell r="J90" t="str">
            <v>03</v>
          </cell>
          <cell r="K90" t="str">
            <v>南洞庭学校</v>
          </cell>
        </row>
        <row r="91">
          <cell r="C91" t="str">
            <v>符芳</v>
          </cell>
          <cell r="D91" t="str">
            <v>内小学数学</v>
          </cell>
          <cell r="E91" t="str">
            <v>02</v>
          </cell>
          <cell r="F91" t="str">
            <v>女</v>
          </cell>
          <cell r="G91" t="str">
            <v>432301197603171025</v>
          </cell>
          <cell r="H91">
            <v>20193020404</v>
          </cell>
          <cell r="I91" t="str">
            <v>04</v>
          </cell>
          <cell r="J91" t="str">
            <v>04</v>
          </cell>
          <cell r="K91" t="str">
            <v>草尾镇联校</v>
          </cell>
        </row>
        <row r="92">
          <cell r="C92" t="str">
            <v>袁燕娇</v>
          </cell>
          <cell r="D92" t="str">
            <v>内小学数学</v>
          </cell>
          <cell r="E92" t="str">
            <v>02</v>
          </cell>
          <cell r="F92" t="str">
            <v>女</v>
          </cell>
          <cell r="G92" t="str">
            <v>432302197512306023</v>
          </cell>
          <cell r="H92">
            <v>20193020405</v>
          </cell>
          <cell r="I92" t="str">
            <v>04</v>
          </cell>
          <cell r="J92" t="str">
            <v>05</v>
          </cell>
          <cell r="K92" t="str">
            <v>新湾中心校</v>
          </cell>
        </row>
        <row r="93">
          <cell r="C93" t="str">
            <v>彭勇刚</v>
          </cell>
          <cell r="D93" t="str">
            <v>内小学数学</v>
          </cell>
          <cell r="E93" t="str">
            <v>02</v>
          </cell>
          <cell r="F93" t="str">
            <v>男</v>
          </cell>
          <cell r="G93" t="str">
            <v>43230219760404661X</v>
          </cell>
          <cell r="H93">
            <v>20193020406</v>
          </cell>
          <cell r="I93" t="str">
            <v>04</v>
          </cell>
          <cell r="J93" t="str">
            <v>06</v>
          </cell>
          <cell r="K93" t="str">
            <v>胭脂湖街道中心校</v>
          </cell>
        </row>
        <row r="94">
          <cell r="C94" t="str">
            <v>罗勇慧</v>
          </cell>
          <cell r="D94" t="str">
            <v>内小学数学</v>
          </cell>
          <cell r="E94" t="str">
            <v>02</v>
          </cell>
          <cell r="F94" t="str">
            <v>女</v>
          </cell>
          <cell r="G94" t="str">
            <v>432302197802050046</v>
          </cell>
          <cell r="H94">
            <v>20193020407</v>
          </cell>
          <cell r="I94" t="str">
            <v>04</v>
          </cell>
          <cell r="J94" t="str">
            <v>07</v>
          </cell>
          <cell r="K94" t="str">
            <v>南嘴镇中心校</v>
          </cell>
        </row>
        <row r="95">
          <cell r="C95" t="str">
            <v>张迎</v>
          </cell>
          <cell r="D95" t="str">
            <v>内小学英语</v>
          </cell>
          <cell r="E95" t="str">
            <v>03</v>
          </cell>
          <cell r="F95" t="str">
            <v>女</v>
          </cell>
          <cell r="G95" t="str">
            <v>430124198906125188</v>
          </cell>
          <cell r="H95">
            <v>20193030501</v>
          </cell>
          <cell r="I95" t="str">
            <v>05</v>
          </cell>
          <cell r="J95" t="str">
            <v>01</v>
          </cell>
          <cell r="K95" t="str">
            <v>黄茅洲镇柳树坪学校</v>
          </cell>
        </row>
        <row r="96">
          <cell r="C96" t="str">
            <v>曹立钧</v>
          </cell>
          <cell r="D96" t="str">
            <v>内小学英语</v>
          </cell>
          <cell r="E96" t="str">
            <v>03</v>
          </cell>
          <cell r="F96" t="str">
            <v>女</v>
          </cell>
          <cell r="G96" t="str">
            <v>430902198401018526</v>
          </cell>
          <cell r="H96">
            <v>20193030502</v>
          </cell>
          <cell r="I96" t="str">
            <v>05</v>
          </cell>
          <cell r="J96" t="str">
            <v>02</v>
          </cell>
          <cell r="K96" t="str">
            <v>泗湖山镇初级中学</v>
          </cell>
        </row>
        <row r="97">
          <cell r="C97" t="str">
            <v>刘娟</v>
          </cell>
          <cell r="D97" t="str">
            <v>内小学英语</v>
          </cell>
          <cell r="E97" t="str">
            <v>03</v>
          </cell>
          <cell r="F97" t="str">
            <v>女</v>
          </cell>
          <cell r="G97" t="str">
            <v>430902198809094522</v>
          </cell>
          <cell r="H97">
            <v>20193030503</v>
          </cell>
          <cell r="I97" t="str">
            <v>05</v>
          </cell>
          <cell r="J97" t="str">
            <v>03</v>
          </cell>
          <cell r="K97" t="str">
            <v>黄茅洲镇中心学校</v>
          </cell>
        </row>
        <row r="98">
          <cell r="C98" t="str">
            <v>唐金金</v>
          </cell>
          <cell r="D98" t="str">
            <v>内小学英语</v>
          </cell>
          <cell r="E98" t="str">
            <v>03</v>
          </cell>
          <cell r="F98" t="str">
            <v>女</v>
          </cell>
          <cell r="G98" t="str">
            <v>430921198412206169</v>
          </cell>
          <cell r="H98">
            <v>20193030504</v>
          </cell>
          <cell r="I98" t="str">
            <v>05</v>
          </cell>
          <cell r="J98" t="str">
            <v>04</v>
          </cell>
          <cell r="K98" t="str">
            <v>草尾镇学校</v>
          </cell>
        </row>
        <row r="99">
          <cell r="C99" t="str">
            <v>青绍云</v>
          </cell>
          <cell r="D99" t="str">
            <v>内小学英语</v>
          </cell>
          <cell r="E99" t="str">
            <v>03</v>
          </cell>
          <cell r="F99" t="str">
            <v>女</v>
          </cell>
          <cell r="G99" t="str">
            <v>430981198006298324</v>
          </cell>
          <cell r="H99">
            <v>20193030505</v>
          </cell>
          <cell r="I99" t="str">
            <v>05</v>
          </cell>
          <cell r="J99" t="str">
            <v>05</v>
          </cell>
          <cell r="K99" t="str">
            <v>共华中心校</v>
          </cell>
        </row>
        <row r="100">
          <cell r="C100" t="str">
            <v>胡云</v>
          </cell>
          <cell r="D100" t="str">
            <v>内小学英语</v>
          </cell>
          <cell r="E100" t="str">
            <v>03</v>
          </cell>
          <cell r="F100" t="str">
            <v>女</v>
          </cell>
          <cell r="G100" t="str">
            <v>430981198112086341</v>
          </cell>
          <cell r="H100">
            <v>20193030506</v>
          </cell>
          <cell r="I100" t="str">
            <v>05</v>
          </cell>
          <cell r="J100" t="str">
            <v>06</v>
          </cell>
          <cell r="K100" t="str">
            <v>新湾镇初级中学</v>
          </cell>
        </row>
        <row r="101">
          <cell r="C101" t="str">
            <v>汤晓冰</v>
          </cell>
          <cell r="D101" t="str">
            <v>内小学英语</v>
          </cell>
          <cell r="E101" t="str">
            <v>03</v>
          </cell>
          <cell r="F101" t="str">
            <v>女</v>
          </cell>
          <cell r="G101" t="str">
            <v>430981198405103520</v>
          </cell>
          <cell r="H101">
            <v>20193030507</v>
          </cell>
          <cell r="I101" t="str">
            <v>05</v>
          </cell>
          <cell r="J101" t="str">
            <v>07</v>
          </cell>
          <cell r="K101" t="str">
            <v>南嘴中学</v>
          </cell>
        </row>
        <row r="102">
          <cell r="C102" t="str">
            <v>刘佳</v>
          </cell>
          <cell r="D102" t="str">
            <v>内小学英语</v>
          </cell>
          <cell r="E102" t="str">
            <v>03</v>
          </cell>
          <cell r="F102" t="str">
            <v>女</v>
          </cell>
          <cell r="G102" t="str">
            <v>430981198706226663</v>
          </cell>
          <cell r="H102">
            <v>20193030508</v>
          </cell>
          <cell r="I102" t="str">
            <v>05</v>
          </cell>
          <cell r="J102" t="str">
            <v>08</v>
          </cell>
          <cell r="K102" t="str">
            <v>南嘴镇中心小学</v>
          </cell>
        </row>
        <row r="103">
          <cell r="C103" t="str">
            <v>王静</v>
          </cell>
          <cell r="D103" t="str">
            <v>内小学英语</v>
          </cell>
          <cell r="E103" t="str">
            <v>03</v>
          </cell>
          <cell r="F103" t="str">
            <v>女</v>
          </cell>
          <cell r="G103" t="str">
            <v>430981198707076927</v>
          </cell>
          <cell r="H103">
            <v>20193030509</v>
          </cell>
          <cell r="I103" t="str">
            <v>05</v>
          </cell>
          <cell r="J103" t="str">
            <v>09</v>
          </cell>
          <cell r="K103" t="str">
            <v>胭脂湖莲子塘学校</v>
          </cell>
        </row>
        <row r="104">
          <cell r="C104" t="str">
            <v>周雅芬</v>
          </cell>
          <cell r="D104" t="str">
            <v>内小学英语</v>
          </cell>
          <cell r="E104" t="str">
            <v>03</v>
          </cell>
          <cell r="F104" t="str">
            <v>女</v>
          </cell>
          <cell r="G104" t="str">
            <v>430981198810287722</v>
          </cell>
          <cell r="H104">
            <v>20193030510</v>
          </cell>
          <cell r="I104" t="str">
            <v>05</v>
          </cell>
          <cell r="J104" t="str">
            <v>10</v>
          </cell>
          <cell r="K104" t="str">
            <v>共华镇中心学校</v>
          </cell>
        </row>
        <row r="105">
          <cell r="C105" t="str">
            <v>陆佩</v>
          </cell>
          <cell r="D105" t="str">
            <v>内小学英语</v>
          </cell>
          <cell r="E105" t="str">
            <v>03</v>
          </cell>
          <cell r="F105" t="str">
            <v>女</v>
          </cell>
          <cell r="G105" t="str">
            <v>430981198901017744</v>
          </cell>
          <cell r="H105">
            <v>20193030511</v>
          </cell>
          <cell r="I105" t="str">
            <v>05</v>
          </cell>
          <cell r="J105" t="str">
            <v>11</v>
          </cell>
          <cell r="K105" t="str">
            <v>共华镇白沙学校</v>
          </cell>
        </row>
        <row r="106">
          <cell r="C106" t="str">
            <v>熊亮</v>
          </cell>
          <cell r="D106" t="str">
            <v>内小学英语</v>
          </cell>
          <cell r="E106" t="str">
            <v>03</v>
          </cell>
          <cell r="F106" t="str">
            <v>女</v>
          </cell>
          <cell r="G106" t="str">
            <v>430981198911185629</v>
          </cell>
          <cell r="H106">
            <v>20193030512</v>
          </cell>
          <cell r="I106" t="str">
            <v>05</v>
          </cell>
          <cell r="J106" t="str">
            <v>12</v>
          </cell>
          <cell r="K106" t="str">
            <v>共华中心校</v>
          </cell>
        </row>
        <row r="107">
          <cell r="C107" t="str">
            <v>刘佳</v>
          </cell>
          <cell r="D107" t="str">
            <v>内小学英语</v>
          </cell>
          <cell r="E107" t="str">
            <v>03</v>
          </cell>
          <cell r="F107" t="str">
            <v>女</v>
          </cell>
          <cell r="G107" t="str">
            <v>430981199002240322</v>
          </cell>
          <cell r="H107">
            <v>20193030513</v>
          </cell>
          <cell r="I107" t="str">
            <v>05</v>
          </cell>
          <cell r="J107" t="str">
            <v>13</v>
          </cell>
          <cell r="K107" t="str">
            <v>湖南省益阳共华镇中心学校</v>
          </cell>
        </row>
        <row r="108">
          <cell r="C108" t="str">
            <v>赵韵婉</v>
          </cell>
          <cell r="D108" t="str">
            <v>内小学英语</v>
          </cell>
          <cell r="E108" t="str">
            <v>03</v>
          </cell>
          <cell r="F108" t="str">
            <v>女</v>
          </cell>
          <cell r="G108" t="str">
            <v>430981199010110042</v>
          </cell>
          <cell r="H108">
            <v>20193030514</v>
          </cell>
          <cell r="I108" t="str">
            <v>05</v>
          </cell>
          <cell r="J108" t="str">
            <v>14</v>
          </cell>
          <cell r="K108" t="str">
            <v>共华白沙学校</v>
          </cell>
        </row>
        <row r="109">
          <cell r="C109" t="str">
            <v>王茜</v>
          </cell>
          <cell r="D109" t="str">
            <v>内小学英语</v>
          </cell>
          <cell r="E109" t="str">
            <v>03</v>
          </cell>
          <cell r="F109" t="str">
            <v>女</v>
          </cell>
          <cell r="G109" t="str">
            <v>430981199011103020</v>
          </cell>
          <cell r="H109">
            <v>20193030515</v>
          </cell>
          <cell r="I109" t="str">
            <v>05</v>
          </cell>
          <cell r="J109" t="str">
            <v>15</v>
          </cell>
          <cell r="K109" t="str">
            <v>黄茅洲镇大成学校</v>
          </cell>
        </row>
        <row r="110">
          <cell r="C110" t="str">
            <v>喻丽诗</v>
          </cell>
          <cell r="D110" t="str">
            <v>内小学英语</v>
          </cell>
          <cell r="E110" t="str">
            <v>03</v>
          </cell>
          <cell r="F110" t="str">
            <v>女</v>
          </cell>
          <cell r="G110" t="str">
            <v>430981199208070023</v>
          </cell>
          <cell r="H110">
            <v>20193030516</v>
          </cell>
          <cell r="I110" t="str">
            <v>05</v>
          </cell>
          <cell r="J110" t="str">
            <v>16</v>
          </cell>
          <cell r="K110" t="str">
            <v>阳罗洲镇复兴学校</v>
          </cell>
        </row>
        <row r="111">
          <cell r="C111" t="str">
            <v>谭敏</v>
          </cell>
          <cell r="D111" t="str">
            <v>内小学英语</v>
          </cell>
          <cell r="E111" t="str">
            <v>03</v>
          </cell>
          <cell r="F111" t="str">
            <v>女</v>
          </cell>
          <cell r="G111" t="str">
            <v>43098119930304072X</v>
          </cell>
          <cell r="H111">
            <v>20193030517</v>
          </cell>
          <cell r="I111" t="str">
            <v>05</v>
          </cell>
          <cell r="J111" t="str">
            <v>17</v>
          </cell>
          <cell r="K111" t="str">
            <v>阳罗洲镇复兴学校</v>
          </cell>
        </row>
        <row r="112">
          <cell r="C112" t="str">
            <v>任泽</v>
          </cell>
          <cell r="D112" t="str">
            <v>内小学英语</v>
          </cell>
          <cell r="E112" t="str">
            <v>03</v>
          </cell>
          <cell r="F112" t="str">
            <v>女</v>
          </cell>
          <cell r="G112" t="str">
            <v>430981199305094641</v>
          </cell>
          <cell r="H112">
            <v>20193030518</v>
          </cell>
          <cell r="I112" t="str">
            <v>05</v>
          </cell>
          <cell r="J112" t="str">
            <v>18</v>
          </cell>
          <cell r="K112" t="str">
            <v>南大膳镇中心校</v>
          </cell>
        </row>
        <row r="113">
          <cell r="C113" t="str">
            <v>杨昕</v>
          </cell>
          <cell r="D113" t="str">
            <v>内小学英语</v>
          </cell>
          <cell r="E113" t="str">
            <v>03</v>
          </cell>
          <cell r="F113" t="str">
            <v>女</v>
          </cell>
          <cell r="G113" t="str">
            <v>430981199502120044</v>
          </cell>
          <cell r="H113">
            <v>20193030519</v>
          </cell>
          <cell r="I113" t="str">
            <v>05</v>
          </cell>
          <cell r="J113" t="str">
            <v>19</v>
          </cell>
          <cell r="K113" t="str">
            <v>草尾镇中心学校</v>
          </cell>
        </row>
        <row r="114">
          <cell r="C114" t="str">
            <v>汪霞</v>
          </cell>
          <cell r="D114" t="str">
            <v>内小学英语</v>
          </cell>
          <cell r="E114" t="str">
            <v>03</v>
          </cell>
          <cell r="F114" t="str">
            <v>女</v>
          </cell>
          <cell r="G114" t="str">
            <v>432302197912074049</v>
          </cell>
          <cell r="H114">
            <v>20193030520</v>
          </cell>
          <cell r="I114" t="str">
            <v>05</v>
          </cell>
          <cell r="J114" t="str">
            <v>20</v>
          </cell>
          <cell r="K114" t="str">
            <v>胭脂湖街道初级中学</v>
          </cell>
        </row>
        <row r="115">
          <cell r="C115" t="str">
            <v>汤健</v>
          </cell>
          <cell r="D115" t="str">
            <v>内小学英语</v>
          </cell>
          <cell r="E115" t="str">
            <v>03</v>
          </cell>
          <cell r="F115" t="str">
            <v>女</v>
          </cell>
          <cell r="G115" t="str">
            <v>433101197902181020</v>
          </cell>
          <cell r="H115">
            <v>20193030521</v>
          </cell>
          <cell r="I115" t="str">
            <v>05</v>
          </cell>
          <cell r="J115" t="str">
            <v>21</v>
          </cell>
          <cell r="K115" t="str">
            <v>草尾中心校</v>
          </cell>
        </row>
        <row r="116">
          <cell r="C116" t="str">
            <v>曾茜</v>
          </cell>
          <cell r="D116" t="str">
            <v>内小学品德</v>
          </cell>
          <cell r="E116" t="str">
            <v>04</v>
          </cell>
          <cell r="F116" t="str">
            <v>女</v>
          </cell>
          <cell r="G116" t="str">
            <v>430981199306104346</v>
          </cell>
          <cell r="H116">
            <v>20193040701</v>
          </cell>
          <cell r="I116" t="str">
            <v>07</v>
          </cell>
          <cell r="J116" t="str">
            <v>01</v>
          </cell>
          <cell r="K116" t="str">
            <v>南大中心校</v>
          </cell>
        </row>
        <row r="117">
          <cell r="C117" t="str">
            <v>童柯</v>
          </cell>
          <cell r="D117" t="str">
            <v>内小学品德</v>
          </cell>
          <cell r="E117" t="str">
            <v>04</v>
          </cell>
          <cell r="F117" t="str">
            <v>女</v>
          </cell>
          <cell r="G117" t="str">
            <v>430981199407073921</v>
          </cell>
          <cell r="H117">
            <v>20193040702</v>
          </cell>
          <cell r="I117" t="str">
            <v>07</v>
          </cell>
          <cell r="J117" t="str">
            <v>02</v>
          </cell>
          <cell r="K117" t="str">
            <v>南大膳镇中心校</v>
          </cell>
        </row>
        <row r="118">
          <cell r="C118" t="str">
            <v>王建华</v>
          </cell>
          <cell r="D118" t="str">
            <v>内小学品德</v>
          </cell>
          <cell r="E118" t="str">
            <v>04</v>
          </cell>
          <cell r="F118" t="str">
            <v>女</v>
          </cell>
          <cell r="G118" t="str">
            <v>432302197602080523</v>
          </cell>
          <cell r="H118">
            <v>20193040703</v>
          </cell>
          <cell r="I118" t="str">
            <v>07</v>
          </cell>
          <cell r="J118" t="str">
            <v>03</v>
          </cell>
          <cell r="K118" t="str">
            <v>泗湖山中心校华田学校</v>
          </cell>
        </row>
        <row r="119">
          <cell r="C119" t="str">
            <v>莫娟</v>
          </cell>
          <cell r="D119" t="str">
            <v>内小学科学</v>
          </cell>
          <cell r="E119" t="str">
            <v>05</v>
          </cell>
          <cell r="F119" t="str">
            <v>女</v>
          </cell>
          <cell r="G119" t="str">
            <v>430321198704134520</v>
          </cell>
          <cell r="H119">
            <v>20193050706</v>
          </cell>
          <cell r="I119" t="str">
            <v>07</v>
          </cell>
          <cell r="J119" t="str">
            <v>06</v>
          </cell>
          <cell r="K119" t="str">
            <v>胭脂湖街道中心小学</v>
          </cell>
        </row>
        <row r="120">
          <cell r="C120" t="str">
            <v>李君</v>
          </cell>
          <cell r="D120" t="str">
            <v>内小学科学</v>
          </cell>
          <cell r="E120" t="str">
            <v>05</v>
          </cell>
          <cell r="F120" t="str">
            <v>女</v>
          </cell>
          <cell r="G120" t="str">
            <v>43078119830828252X</v>
          </cell>
          <cell r="H120">
            <v>20193050707</v>
          </cell>
          <cell r="I120" t="str">
            <v>07</v>
          </cell>
          <cell r="J120" t="str">
            <v>07</v>
          </cell>
          <cell r="K120" t="str">
            <v>草尾镇中心学校</v>
          </cell>
        </row>
        <row r="121">
          <cell r="C121" t="str">
            <v>杨晓玲</v>
          </cell>
          <cell r="D121" t="str">
            <v>内小学科学</v>
          </cell>
          <cell r="E121" t="str">
            <v>05</v>
          </cell>
          <cell r="F121" t="str">
            <v>女</v>
          </cell>
          <cell r="G121" t="str">
            <v>430981197411121843</v>
          </cell>
          <cell r="H121">
            <v>20193050708</v>
          </cell>
          <cell r="I121" t="str">
            <v>07</v>
          </cell>
          <cell r="J121" t="str">
            <v>08</v>
          </cell>
          <cell r="K121" t="str">
            <v>黄茅洲中心学校</v>
          </cell>
        </row>
        <row r="122">
          <cell r="C122" t="str">
            <v>刘曼莎</v>
          </cell>
          <cell r="D122" t="str">
            <v>内小学科学</v>
          </cell>
          <cell r="E122" t="str">
            <v>05</v>
          </cell>
          <cell r="F122" t="str">
            <v>女</v>
          </cell>
          <cell r="G122" t="str">
            <v>430981198707075123</v>
          </cell>
          <cell r="H122">
            <v>20193050709</v>
          </cell>
          <cell r="I122" t="str">
            <v>07</v>
          </cell>
          <cell r="J122" t="str">
            <v>09</v>
          </cell>
          <cell r="K122" t="str">
            <v>沅江黄茅洲中心校</v>
          </cell>
        </row>
        <row r="123">
          <cell r="C123" t="str">
            <v>金宏韬</v>
          </cell>
          <cell r="D123" t="str">
            <v>内小学科学</v>
          </cell>
          <cell r="E123" t="str">
            <v>05</v>
          </cell>
          <cell r="F123" t="str">
            <v>男</v>
          </cell>
          <cell r="G123" t="str">
            <v>430981198803244636</v>
          </cell>
          <cell r="H123">
            <v>20193050710</v>
          </cell>
          <cell r="I123" t="str">
            <v>07</v>
          </cell>
          <cell r="J123" t="str">
            <v>10</v>
          </cell>
          <cell r="K123" t="str">
            <v>漉湖中心校</v>
          </cell>
        </row>
        <row r="124">
          <cell r="C124" t="str">
            <v>陈茜</v>
          </cell>
          <cell r="D124" t="str">
            <v>内小学科学</v>
          </cell>
          <cell r="E124" t="str">
            <v>05</v>
          </cell>
          <cell r="F124" t="str">
            <v>女</v>
          </cell>
          <cell r="G124" t="str">
            <v>430981198902080323</v>
          </cell>
          <cell r="H124">
            <v>20193050711</v>
          </cell>
          <cell r="I124" t="str">
            <v>07</v>
          </cell>
          <cell r="J124" t="str">
            <v>11</v>
          </cell>
          <cell r="K124" t="str">
            <v>阳罗洲镇中心小学</v>
          </cell>
        </row>
        <row r="125">
          <cell r="C125" t="str">
            <v>陈蓉</v>
          </cell>
          <cell r="D125" t="str">
            <v>内小学科学</v>
          </cell>
          <cell r="E125" t="str">
            <v>05</v>
          </cell>
          <cell r="F125" t="str">
            <v>女</v>
          </cell>
          <cell r="G125" t="str">
            <v>430981199202224327</v>
          </cell>
          <cell r="H125">
            <v>20193050712</v>
          </cell>
          <cell r="I125" t="str">
            <v>07</v>
          </cell>
          <cell r="J125" t="str">
            <v>12</v>
          </cell>
          <cell r="K125" t="str">
            <v>南大中心校</v>
          </cell>
        </row>
        <row r="126">
          <cell r="C126" t="str">
            <v>李再巍</v>
          </cell>
          <cell r="D126" t="str">
            <v>内小学科学</v>
          </cell>
          <cell r="E126" t="str">
            <v>05</v>
          </cell>
          <cell r="F126" t="str">
            <v>男</v>
          </cell>
          <cell r="G126" t="str">
            <v>432302197709136419</v>
          </cell>
          <cell r="H126">
            <v>20193050713</v>
          </cell>
          <cell r="I126" t="str">
            <v>07</v>
          </cell>
          <cell r="J126" t="str">
            <v>13</v>
          </cell>
          <cell r="K126" t="str">
            <v>共华中心校</v>
          </cell>
        </row>
        <row r="127">
          <cell r="C127" t="str">
            <v>喻科</v>
          </cell>
          <cell r="D127" t="str">
            <v>内小学科学</v>
          </cell>
          <cell r="E127" t="str">
            <v>05</v>
          </cell>
          <cell r="F127" t="str">
            <v>男</v>
          </cell>
          <cell r="G127" t="str">
            <v>432302197907265430</v>
          </cell>
          <cell r="H127">
            <v>20193050714</v>
          </cell>
          <cell r="I127" t="str">
            <v>07</v>
          </cell>
          <cell r="J127" t="str">
            <v>14</v>
          </cell>
          <cell r="K127" t="str">
            <v>阳罗洲镇中心校普丰学校</v>
          </cell>
        </row>
        <row r="128">
          <cell r="C128" t="str">
            <v>殷俏</v>
          </cell>
          <cell r="D128" t="str">
            <v>内小学音乐</v>
          </cell>
          <cell r="E128" t="str">
            <v>06</v>
          </cell>
          <cell r="F128" t="str">
            <v>女</v>
          </cell>
          <cell r="G128" t="str">
            <v>430702198507044043</v>
          </cell>
          <cell r="H128">
            <v>20193060601</v>
          </cell>
          <cell r="I128" t="str">
            <v>06</v>
          </cell>
          <cell r="J128" t="str">
            <v>01</v>
          </cell>
          <cell r="K128" t="str">
            <v>南嘴镇明月小学</v>
          </cell>
        </row>
        <row r="129">
          <cell r="C129" t="str">
            <v>张娟</v>
          </cell>
          <cell r="D129" t="str">
            <v>内小学音乐</v>
          </cell>
          <cell r="E129" t="str">
            <v>06</v>
          </cell>
          <cell r="F129" t="str">
            <v>女</v>
          </cell>
          <cell r="G129" t="str">
            <v>430902198912089043</v>
          </cell>
          <cell r="H129">
            <v>20193060602</v>
          </cell>
          <cell r="I129" t="str">
            <v>06</v>
          </cell>
          <cell r="J129" t="str">
            <v>02</v>
          </cell>
          <cell r="K129" t="str">
            <v>草尾镇中心学校</v>
          </cell>
        </row>
        <row r="130">
          <cell r="C130" t="str">
            <v>彭稚双</v>
          </cell>
          <cell r="D130" t="str">
            <v>内小学音乐</v>
          </cell>
          <cell r="E130" t="str">
            <v>06</v>
          </cell>
          <cell r="F130" t="str">
            <v>女</v>
          </cell>
          <cell r="G130" t="str">
            <v>43092119900123088x</v>
          </cell>
          <cell r="H130">
            <v>20193060603</v>
          </cell>
          <cell r="I130" t="str">
            <v>06</v>
          </cell>
          <cell r="J130" t="str">
            <v>03</v>
          </cell>
          <cell r="K130" t="str">
            <v>黄茅洲镇中心小学</v>
          </cell>
        </row>
        <row r="131">
          <cell r="C131" t="str">
            <v>李竟成</v>
          </cell>
          <cell r="D131" t="str">
            <v>内小学音乐</v>
          </cell>
          <cell r="E131" t="str">
            <v>06</v>
          </cell>
          <cell r="F131" t="str">
            <v>女</v>
          </cell>
          <cell r="G131" t="str">
            <v>430981198308160021</v>
          </cell>
          <cell r="H131">
            <v>20193060604</v>
          </cell>
          <cell r="I131" t="str">
            <v>06</v>
          </cell>
          <cell r="J131" t="str">
            <v>04</v>
          </cell>
          <cell r="K131" t="str">
            <v>新湾中心校杨阁老学校</v>
          </cell>
        </row>
        <row r="132">
          <cell r="C132" t="str">
            <v>袁田</v>
          </cell>
          <cell r="D132" t="str">
            <v>内小学音乐</v>
          </cell>
          <cell r="E132" t="str">
            <v>06</v>
          </cell>
          <cell r="F132" t="str">
            <v>女</v>
          </cell>
          <cell r="G132" t="str">
            <v>430981198507210028</v>
          </cell>
          <cell r="H132">
            <v>20193060605</v>
          </cell>
          <cell r="I132" t="str">
            <v>06</v>
          </cell>
          <cell r="J132" t="str">
            <v>05</v>
          </cell>
          <cell r="K132" t="str">
            <v>南嘴镇中心学校</v>
          </cell>
        </row>
        <row r="133">
          <cell r="C133" t="str">
            <v>刘黎婧子</v>
          </cell>
          <cell r="D133" t="str">
            <v>内小学音乐</v>
          </cell>
          <cell r="E133" t="str">
            <v>06</v>
          </cell>
          <cell r="F133" t="str">
            <v>女</v>
          </cell>
          <cell r="G133" t="str">
            <v>430981198610193967</v>
          </cell>
          <cell r="H133">
            <v>20193060606</v>
          </cell>
          <cell r="I133" t="str">
            <v>06</v>
          </cell>
          <cell r="J133" t="str">
            <v>06</v>
          </cell>
          <cell r="K133" t="str">
            <v>漉湖学校</v>
          </cell>
        </row>
        <row r="134">
          <cell r="C134" t="str">
            <v>杜赛</v>
          </cell>
          <cell r="D134" t="str">
            <v>内小学音乐</v>
          </cell>
          <cell r="E134" t="str">
            <v>06</v>
          </cell>
          <cell r="F134" t="str">
            <v>女</v>
          </cell>
          <cell r="G134" t="str">
            <v>430981198705162127</v>
          </cell>
          <cell r="H134">
            <v>20193060607</v>
          </cell>
          <cell r="I134" t="str">
            <v>06</v>
          </cell>
          <cell r="J134" t="str">
            <v>07</v>
          </cell>
          <cell r="K134" t="str">
            <v>泗湖山镇初级中学</v>
          </cell>
        </row>
        <row r="135">
          <cell r="C135" t="str">
            <v>石卉</v>
          </cell>
          <cell r="D135" t="str">
            <v>内小学音乐</v>
          </cell>
          <cell r="E135" t="str">
            <v>06</v>
          </cell>
          <cell r="F135" t="str">
            <v>女</v>
          </cell>
          <cell r="G135" t="str">
            <v>43098119880106034X</v>
          </cell>
          <cell r="H135">
            <v>20193060608</v>
          </cell>
          <cell r="I135" t="str">
            <v>06</v>
          </cell>
          <cell r="J135" t="str">
            <v>08</v>
          </cell>
          <cell r="K135" t="str">
            <v>共华镇中心学校</v>
          </cell>
        </row>
        <row r="136">
          <cell r="C136" t="str">
            <v>胡佳</v>
          </cell>
          <cell r="D136" t="str">
            <v>内小学音乐</v>
          </cell>
          <cell r="E136" t="str">
            <v>06</v>
          </cell>
          <cell r="F136" t="str">
            <v>女</v>
          </cell>
          <cell r="G136" t="str">
            <v>430981198801080068</v>
          </cell>
          <cell r="H136">
            <v>20193060609</v>
          </cell>
          <cell r="I136" t="str">
            <v>06</v>
          </cell>
          <cell r="J136" t="str">
            <v>09</v>
          </cell>
          <cell r="K136" t="str">
            <v>南嘴中心校</v>
          </cell>
        </row>
        <row r="137">
          <cell r="C137" t="str">
            <v>杨笑</v>
          </cell>
          <cell r="D137" t="str">
            <v>内小学音乐</v>
          </cell>
          <cell r="E137" t="str">
            <v>06</v>
          </cell>
          <cell r="F137" t="str">
            <v>女</v>
          </cell>
          <cell r="G137" t="str">
            <v>430981198801270320</v>
          </cell>
          <cell r="H137">
            <v>20193060610</v>
          </cell>
          <cell r="I137" t="str">
            <v>06</v>
          </cell>
          <cell r="J137" t="str">
            <v>10</v>
          </cell>
          <cell r="K137" t="str">
            <v>泗湖山镇中</v>
          </cell>
        </row>
        <row r="138">
          <cell r="C138" t="str">
            <v>罗慧</v>
          </cell>
          <cell r="D138" t="str">
            <v>内小学音乐</v>
          </cell>
          <cell r="E138" t="str">
            <v>06</v>
          </cell>
          <cell r="F138" t="str">
            <v>女</v>
          </cell>
          <cell r="G138" t="str">
            <v>430981198811047229</v>
          </cell>
          <cell r="H138">
            <v>20193060611</v>
          </cell>
          <cell r="I138" t="str">
            <v>06</v>
          </cell>
          <cell r="J138" t="str">
            <v>11</v>
          </cell>
          <cell r="K138" t="str">
            <v>黄茅洲镇金南小学</v>
          </cell>
        </row>
        <row r="139">
          <cell r="C139" t="str">
            <v>周纯</v>
          </cell>
          <cell r="D139" t="str">
            <v>内小学音乐</v>
          </cell>
          <cell r="E139" t="str">
            <v>06</v>
          </cell>
          <cell r="F139" t="str">
            <v>女</v>
          </cell>
          <cell r="G139" t="str">
            <v>430981198909272125</v>
          </cell>
          <cell r="H139">
            <v>20193060612</v>
          </cell>
          <cell r="I139" t="str">
            <v>06</v>
          </cell>
          <cell r="J139" t="str">
            <v>12</v>
          </cell>
          <cell r="K139" t="str">
            <v>黄茅洲中心校</v>
          </cell>
        </row>
        <row r="140">
          <cell r="C140" t="str">
            <v>舒靖静</v>
          </cell>
          <cell r="D140" t="str">
            <v>内小学音乐</v>
          </cell>
          <cell r="E140" t="str">
            <v>06</v>
          </cell>
          <cell r="F140" t="str">
            <v>女</v>
          </cell>
          <cell r="G140" t="str">
            <v>430981198911041844</v>
          </cell>
          <cell r="H140">
            <v>20193060613</v>
          </cell>
          <cell r="I140" t="str">
            <v>06</v>
          </cell>
          <cell r="J140" t="str">
            <v>13</v>
          </cell>
          <cell r="K140" t="str">
            <v>共华镇均和学校</v>
          </cell>
        </row>
        <row r="141">
          <cell r="C141" t="str">
            <v>刘政</v>
          </cell>
          <cell r="D141" t="str">
            <v>内小学音乐</v>
          </cell>
          <cell r="E141" t="str">
            <v>06</v>
          </cell>
          <cell r="F141" t="str">
            <v>女</v>
          </cell>
          <cell r="G141" t="str">
            <v>430981199110145146</v>
          </cell>
          <cell r="H141">
            <v>20193060614</v>
          </cell>
          <cell r="I141" t="str">
            <v>06</v>
          </cell>
          <cell r="J141" t="str">
            <v>14</v>
          </cell>
          <cell r="K141" t="str">
            <v>阳罗洲镇初级中学</v>
          </cell>
        </row>
        <row r="142">
          <cell r="C142" t="str">
            <v>汤璇璇</v>
          </cell>
          <cell r="D142" t="str">
            <v>内小学音乐</v>
          </cell>
          <cell r="E142" t="str">
            <v>06</v>
          </cell>
          <cell r="F142" t="str">
            <v>女</v>
          </cell>
          <cell r="G142" t="str">
            <v>430981199110176348</v>
          </cell>
          <cell r="H142">
            <v>20193060615</v>
          </cell>
          <cell r="I142" t="str">
            <v>06</v>
          </cell>
          <cell r="J142" t="str">
            <v>15</v>
          </cell>
          <cell r="K142" t="str">
            <v>黄茅洲</v>
          </cell>
        </row>
        <row r="143">
          <cell r="C143" t="str">
            <v>李懿平</v>
          </cell>
          <cell r="D143" t="str">
            <v>内小学体育</v>
          </cell>
          <cell r="E143" t="str">
            <v>07</v>
          </cell>
          <cell r="F143" t="str">
            <v>男</v>
          </cell>
          <cell r="G143" t="str">
            <v>430903199011124551</v>
          </cell>
          <cell r="H143">
            <v>20193070718</v>
          </cell>
          <cell r="I143" t="str">
            <v>07</v>
          </cell>
          <cell r="J143" t="str">
            <v>18</v>
          </cell>
          <cell r="K143" t="str">
            <v>南大中心校</v>
          </cell>
        </row>
        <row r="144">
          <cell r="C144" t="str">
            <v>徐建华</v>
          </cell>
          <cell r="D144" t="str">
            <v>内小学体育</v>
          </cell>
          <cell r="E144" t="str">
            <v>07</v>
          </cell>
          <cell r="F144" t="str">
            <v>男</v>
          </cell>
          <cell r="G144" t="str">
            <v>430981197412191819</v>
          </cell>
          <cell r="H144">
            <v>20193070719</v>
          </cell>
          <cell r="I144" t="str">
            <v>07</v>
          </cell>
          <cell r="J144" t="str">
            <v>19</v>
          </cell>
          <cell r="K144" t="str">
            <v>在编在岗</v>
          </cell>
        </row>
        <row r="145">
          <cell r="C145" t="str">
            <v>郭梅芳</v>
          </cell>
          <cell r="D145" t="str">
            <v>内小学体育</v>
          </cell>
          <cell r="E145" t="str">
            <v>07</v>
          </cell>
          <cell r="F145" t="str">
            <v>女</v>
          </cell>
          <cell r="G145" t="str">
            <v>430981198111173021</v>
          </cell>
          <cell r="H145">
            <v>20193070720</v>
          </cell>
          <cell r="I145" t="str">
            <v>07</v>
          </cell>
          <cell r="J145" t="str">
            <v>20</v>
          </cell>
          <cell r="K145" t="str">
            <v>新湾镇中心学校</v>
          </cell>
        </row>
        <row r="146">
          <cell r="C146" t="str">
            <v>曾静</v>
          </cell>
          <cell r="D146" t="str">
            <v>内小学体育</v>
          </cell>
          <cell r="E146" t="str">
            <v>07</v>
          </cell>
          <cell r="F146" t="str">
            <v>男</v>
          </cell>
          <cell r="G146" t="str">
            <v>430981198502146311</v>
          </cell>
          <cell r="H146">
            <v>20193070721</v>
          </cell>
          <cell r="I146" t="str">
            <v>07</v>
          </cell>
          <cell r="J146" t="str">
            <v>21</v>
          </cell>
          <cell r="K146" t="str">
            <v>城郊中心校</v>
          </cell>
        </row>
        <row r="147">
          <cell r="C147" t="str">
            <v>戴丽华</v>
          </cell>
          <cell r="D147" t="str">
            <v>内小学体育</v>
          </cell>
          <cell r="E147" t="str">
            <v>07</v>
          </cell>
          <cell r="F147" t="str">
            <v>女</v>
          </cell>
          <cell r="G147" t="str">
            <v>430981198507145625</v>
          </cell>
          <cell r="H147">
            <v>20193070722</v>
          </cell>
          <cell r="I147" t="str">
            <v>07</v>
          </cell>
          <cell r="J147" t="str">
            <v>22</v>
          </cell>
          <cell r="K147" t="str">
            <v>新湾镇中心学校</v>
          </cell>
        </row>
        <row r="148">
          <cell r="C148" t="str">
            <v>江滢</v>
          </cell>
          <cell r="D148" t="str">
            <v>内小学体育</v>
          </cell>
          <cell r="E148" t="str">
            <v>07</v>
          </cell>
          <cell r="F148" t="str">
            <v>女</v>
          </cell>
          <cell r="G148" t="str">
            <v>430981198906087725</v>
          </cell>
          <cell r="H148">
            <v>20193070723</v>
          </cell>
          <cell r="I148" t="str">
            <v>07</v>
          </cell>
          <cell r="J148" t="str">
            <v>23</v>
          </cell>
          <cell r="K148" t="str">
            <v>共华镇中心校</v>
          </cell>
        </row>
        <row r="149">
          <cell r="C149" t="str">
            <v>李膑兵</v>
          </cell>
          <cell r="D149" t="str">
            <v>内小学体育</v>
          </cell>
          <cell r="E149" t="str">
            <v>07</v>
          </cell>
          <cell r="F149" t="str">
            <v>女</v>
          </cell>
          <cell r="G149" t="str">
            <v>430981199102016942</v>
          </cell>
          <cell r="H149">
            <v>20193070724</v>
          </cell>
          <cell r="I149" t="str">
            <v>07</v>
          </cell>
          <cell r="J149" t="str">
            <v>24</v>
          </cell>
          <cell r="K149" t="str">
            <v>湖南省四季红镇小学</v>
          </cell>
        </row>
        <row r="150">
          <cell r="C150" t="str">
            <v>陶慧明</v>
          </cell>
          <cell r="D150" t="str">
            <v>内小学体育</v>
          </cell>
          <cell r="E150" t="str">
            <v>07</v>
          </cell>
          <cell r="F150" t="str">
            <v>男</v>
          </cell>
          <cell r="G150" t="str">
            <v>43230219760606511X</v>
          </cell>
          <cell r="H150">
            <v>20193070725</v>
          </cell>
          <cell r="I150" t="str">
            <v>07</v>
          </cell>
          <cell r="J150" t="str">
            <v>25</v>
          </cell>
          <cell r="K150" t="str">
            <v>南嘴中心校</v>
          </cell>
        </row>
        <row r="151">
          <cell r="C151" t="str">
            <v>曾赛红</v>
          </cell>
          <cell r="D151" t="str">
            <v>内小学美术</v>
          </cell>
          <cell r="E151" t="str">
            <v>08</v>
          </cell>
          <cell r="F151" t="str">
            <v>女</v>
          </cell>
          <cell r="G151" t="str">
            <v>430981198002246922</v>
          </cell>
          <cell r="H151">
            <v>20193080415</v>
          </cell>
          <cell r="I151" t="str">
            <v>04</v>
          </cell>
          <cell r="J151" t="str">
            <v>15</v>
          </cell>
          <cell r="K151" t="str">
            <v>草尾联校</v>
          </cell>
        </row>
        <row r="152">
          <cell r="C152" t="str">
            <v>刘勇</v>
          </cell>
          <cell r="D152" t="str">
            <v>内小学美术</v>
          </cell>
          <cell r="E152" t="str">
            <v>08</v>
          </cell>
          <cell r="F152" t="str">
            <v>男</v>
          </cell>
          <cell r="G152" t="str">
            <v>430981198109030312</v>
          </cell>
          <cell r="H152">
            <v>20193080416</v>
          </cell>
          <cell r="I152" t="str">
            <v>04</v>
          </cell>
          <cell r="J152" t="str">
            <v>16</v>
          </cell>
          <cell r="K152" t="str">
            <v>草尾镇中心学校</v>
          </cell>
        </row>
        <row r="153">
          <cell r="C153" t="str">
            <v>郭红艳</v>
          </cell>
          <cell r="D153" t="str">
            <v>内小学美术</v>
          </cell>
          <cell r="E153" t="str">
            <v>08</v>
          </cell>
          <cell r="F153" t="str">
            <v>女</v>
          </cell>
          <cell r="G153" t="str">
            <v>430981198207086926</v>
          </cell>
          <cell r="H153">
            <v>20193080417</v>
          </cell>
          <cell r="I153" t="str">
            <v>04</v>
          </cell>
          <cell r="J153" t="str">
            <v>17</v>
          </cell>
          <cell r="K153" t="str">
            <v>胭脂湖街道中心校</v>
          </cell>
        </row>
        <row r="154">
          <cell r="C154" t="str">
            <v>石旖</v>
          </cell>
          <cell r="D154" t="str">
            <v>内小学美术</v>
          </cell>
          <cell r="E154" t="str">
            <v>08</v>
          </cell>
          <cell r="F154" t="str">
            <v>女</v>
          </cell>
          <cell r="G154" t="str">
            <v>430981198805231820</v>
          </cell>
          <cell r="H154">
            <v>20193080418</v>
          </cell>
          <cell r="I154" t="str">
            <v>04</v>
          </cell>
          <cell r="J154" t="str">
            <v>18</v>
          </cell>
          <cell r="K154" t="str">
            <v>草尾镇中心校</v>
          </cell>
        </row>
        <row r="155">
          <cell r="C155" t="str">
            <v>阳小玲</v>
          </cell>
          <cell r="D155" t="str">
            <v>内小学美术</v>
          </cell>
          <cell r="E155" t="str">
            <v>08</v>
          </cell>
          <cell r="F155" t="str">
            <v>女</v>
          </cell>
          <cell r="G155" t="str">
            <v>430981198809061822</v>
          </cell>
          <cell r="H155">
            <v>20193080419</v>
          </cell>
          <cell r="I155" t="str">
            <v>04</v>
          </cell>
          <cell r="J155" t="str">
            <v>19</v>
          </cell>
          <cell r="K155" t="str">
            <v>草尾镇新安中学</v>
          </cell>
        </row>
        <row r="156">
          <cell r="C156" t="str">
            <v>高慧敏</v>
          </cell>
          <cell r="D156" t="str">
            <v>内小学美术</v>
          </cell>
          <cell r="E156" t="str">
            <v>08</v>
          </cell>
          <cell r="F156" t="str">
            <v>女</v>
          </cell>
          <cell r="G156" t="str">
            <v>430981198907050721</v>
          </cell>
          <cell r="H156">
            <v>20193080420</v>
          </cell>
          <cell r="I156" t="str">
            <v>04</v>
          </cell>
          <cell r="J156" t="str">
            <v>20</v>
          </cell>
          <cell r="K156" t="str">
            <v>泗湖山镇中心小学</v>
          </cell>
        </row>
        <row r="157">
          <cell r="C157" t="str">
            <v>李林霞</v>
          </cell>
          <cell r="D157" t="str">
            <v>内小学美术</v>
          </cell>
          <cell r="E157" t="str">
            <v>08</v>
          </cell>
          <cell r="F157" t="str">
            <v>女</v>
          </cell>
          <cell r="G157" t="str">
            <v>43098119900102162x</v>
          </cell>
          <cell r="H157">
            <v>20193080421</v>
          </cell>
          <cell r="I157" t="str">
            <v>04</v>
          </cell>
          <cell r="J157" t="str">
            <v>21</v>
          </cell>
          <cell r="K157" t="str">
            <v>共华镇中心学校</v>
          </cell>
        </row>
        <row r="158">
          <cell r="C158" t="str">
            <v>刘玲</v>
          </cell>
          <cell r="D158" t="str">
            <v>内小学美术</v>
          </cell>
          <cell r="E158" t="str">
            <v>08</v>
          </cell>
          <cell r="F158" t="str">
            <v>女</v>
          </cell>
          <cell r="G158" t="str">
            <v>430981199010144007</v>
          </cell>
          <cell r="H158">
            <v>20193080422</v>
          </cell>
          <cell r="I158" t="str">
            <v>04</v>
          </cell>
          <cell r="J158" t="str">
            <v>22</v>
          </cell>
          <cell r="K158" t="str">
            <v>黄茅洲联校</v>
          </cell>
        </row>
        <row r="159">
          <cell r="C159" t="str">
            <v>罗成</v>
          </cell>
          <cell r="D159" t="str">
            <v>内小学美术</v>
          </cell>
          <cell r="E159" t="str">
            <v>08</v>
          </cell>
          <cell r="F159" t="str">
            <v>男</v>
          </cell>
          <cell r="G159" t="str">
            <v>430981199105230039</v>
          </cell>
          <cell r="H159">
            <v>20193080423</v>
          </cell>
          <cell r="I159" t="str">
            <v>04</v>
          </cell>
          <cell r="J159" t="str">
            <v>23</v>
          </cell>
          <cell r="K159" t="str">
            <v>南大膳镇中心小学</v>
          </cell>
        </row>
        <row r="160">
          <cell r="C160" t="str">
            <v>罗亚男</v>
          </cell>
          <cell r="D160" t="str">
            <v>内小学美术</v>
          </cell>
          <cell r="E160" t="str">
            <v>08</v>
          </cell>
          <cell r="F160" t="str">
            <v>女</v>
          </cell>
          <cell r="G160" t="str">
            <v>430981199210103920</v>
          </cell>
          <cell r="H160">
            <v>20193080424</v>
          </cell>
          <cell r="I160" t="str">
            <v>04</v>
          </cell>
          <cell r="J160" t="str">
            <v>24</v>
          </cell>
          <cell r="K160" t="str">
            <v>泗湖山镇中心学校</v>
          </cell>
        </row>
        <row r="161">
          <cell r="C161" t="str">
            <v>廖敏</v>
          </cell>
          <cell r="D161" t="str">
            <v>内小学美术</v>
          </cell>
          <cell r="E161" t="str">
            <v>08</v>
          </cell>
          <cell r="F161" t="str">
            <v>女</v>
          </cell>
          <cell r="G161" t="str">
            <v>430981199308232843</v>
          </cell>
          <cell r="H161">
            <v>20193080425</v>
          </cell>
          <cell r="I161" t="str">
            <v>04</v>
          </cell>
          <cell r="J161" t="str">
            <v>25</v>
          </cell>
          <cell r="K161" t="str">
            <v>草尾镇人和学校</v>
          </cell>
        </row>
        <row r="162">
          <cell r="C162" t="str">
            <v>黄跃辉</v>
          </cell>
          <cell r="D162" t="str">
            <v>内小学美术</v>
          </cell>
          <cell r="E162" t="str">
            <v>08</v>
          </cell>
          <cell r="F162" t="str">
            <v>女</v>
          </cell>
          <cell r="G162" t="str">
            <v>432302197810240528</v>
          </cell>
          <cell r="H162">
            <v>20193080426</v>
          </cell>
          <cell r="I162" t="str">
            <v>04</v>
          </cell>
          <cell r="J162" t="str">
            <v>26</v>
          </cell>
          <cell r="K162" t="str">
            <v>泗湖山镇中心校</v>
          </cell>
        </row>
        <row r="163">
          <cell r="C163" t="str">
            <v>龚燕</v>
          </cell>
          <cell r="D163" t="str">
            <v>城郊小学语文</v>
          </cell>
          <cell r="E163" t="str">
            <v>09</v>
          </cell>
          <cell r="F163" t="str">
            <v>女</v>
          </cell>
          <cell r="G163" t="str">
            <v>430981197805226920</v>
          </cell>
          <cell r="H163">
            <v>20193090525</v>
          </cell>
          <cell r="I163" t="str">
            <v>05</v>
          </cell>
          <cell r="J163" t="str">
            <v>25</v>
          </cell>
          <cell r="K163" t="str">
            <v>城郊中心小学</v>
          </cell>
        </row>
        <row r="164">
          <cell r="C164" t="str">
            <v>许蓉</v>
          </cell>
          <cell r="D164" t="str">
            <v>城郊小学语文</v>
          </cell>
          <cell r="E164" t="str">
            <v>09</v>
          </cell>
          <cell r="F164" t="str">
            <v>女</v>
          </cell>
          <cell r="G164" t="str">
            <v>430981199201194322</v>
          </cell>
          <cell r="H164">
            <v>20193090526</v>
          </cell>
          <cell r="I164" t="str">
            <v>05</v>
          </cell>
          <cell r="J164" t="str">
            <v>26</v>
          </cell>
          <cell r="K164" t="str">
            <v>保民学校</v>
          </cell>
        </row>
        <row r="165">
          <cell r="C165" t="str">
            <v>杜艳浓</v>
          </cell>
          <cell r="D165" t="str">
            <v>城郊小学语文</v>
          </cell>
          <cell r="E165" t="str">
            <v>09</v>
          </cell>
          <cell r="F165" t="str">
            <v>女</v>
          </cell>
          <cell r="G165" t="str">
            <v>432302197309098329</v>
          </cell>
          <cell r="H165">
            <v>20193090527</v>
          </cell>
          <cell r="I165" t="str">
            <v>05</v>
          </cell>
          <cell r="J165" t="str">
            <v>27</v>
          </cell>
          <cell r="K165" t="str">
            <v>保民学校</v>
          </cell>
        </row>
        <row r="166">
          <cell r="C166" t="str">
            <v>沈砺红</v>
          </cell>
          <cell r="D166" t="str">
            <v>城郊小学语文</v>
          </cell>
          <cell r="E166" t="str">
            <v>09</v>
          </cell>
          <cell r="F166" t="str">
            <v>女</v>
          </cell>
          <cell r="G166" t="str">
            <v>43230219731215052X</v>
          </cell>
          <cell r="H166">
            <v>20193090528</v>
          </cell>
          <cell r="I166" t="str">
            <v>05</v>
          </cell>
          <cell r="J166" t="str">
            <v>28</v>
          </cell>
          <cell r="K166" t="str">
            <v>城郊白竹小学</v>
          </cell>
        </row>
        <row r="167">
          <cell r="C167" t="str">
            <v>李霞</v>
          </cell>
          <cell r="D167" t="str">
            <v>城郊小学语文</v>
          </cell>
          <cell r="E167" t="str">
            <v>09</v>
          </cell>
          <cell r="F167" t="str">
            <v>女</v>
          </cell>
          <cell r="G167" t="str">
            <v>43230219771114192X</v>
          </cell>
          <cell r="H167">
            <v>20193090529</v>
          </cell>
          <cell r="I167" t="str">
            <v>05</v>
          </cell>
          <cell r="J167" t="str">
            <v>29</v>
          </cell>
          <cell r="K167" t="str">
            <v>团山学校</v>
          </cell>
        </row>
        <row r="168">
          <cell r="C168" t="str">
            <v>刘淡</v>
          </cell>
          <cell r="D168" t="str">
            <v>城郊小学数学</v>
          </cell>
          <cell r="E168" t="str">
            <v>10</v>
          </cell>
          <cell r="F168" t="str">
            <v>女</v>
          </cell>
          <cell r="G168" t="str">
            <v>430722199303258525</v>
          </cell>
          <cell r="H168">
            <v>20193100412</v>
          </cell>
          <cell r="I168" t="str">
            <v>04</v>
          </cell>
          <cell r="J168" t="str">
            <v>12</v>
          </cell>
          <cell r="K168" t="str">
            <v>团山学校</v>
          </cell>
        </row>
        <row r="169">
          <cell r="C169" t="str">
            <v>郭茜</v>
          </cell>
          <cell r="D169" t="str">
            <v>城郊小学数学</v>
          </cell>
          <cell r="E169" t="str">
            <v>10</v>
          </cell>
          <cell r="F169" t="str">
            <v>女</v>
          </cell>
          <cell r="G169" t="str">
            <v>430903198909014821</v>
          </cell>
          <cell r="H169">
            <v>20193100413</v>
          </cell>
          <cell r="I169" t="str">
            <v>04</v>
          </cell>
          <cell r="J169" t="str">
            <v>13</v>
          </cell>
          <cell r="K169" t="str">
            <v>保民学校</v>
          </cell>
        </row>
        <row r="170">
          <cell r="C170" t="str">
            <v>赵燕</v>
          </cell>
          <cell r="D170" t="str">
            <v>城郊小学数学</v>
          </cell>
          <cell r="E170" t="str">
            <v>10</v>
          </cell>
          <cell r="F170" t="str">
            <v>女</v>
          </cell>
          <cell r="G170" t="str">
            <v>432302197310151828</v>
          </cell>
          <cell r="H170">
            <v>20193100414</v>
          </cell>
          <cell r="I170" t="str">
            <v>04</v>
          </cell>
          <cell r="J170" t="str">
            <v>14</v>
          </cell>
          <cell r="K170" t="str">
            <v>团山学校</v>
          </cell>
        </row>
        <row r="171">
          <cell r="C171" t="str">
            <v>李晓娟</v>
          </cell>
          <cell r="D171" t="str">
            <v>城郊小学音乐</v>
          </cell>
          <cell r="E171" t="str">
            <v>11</v>
          </cell>
          <cell r="F171" t="str">
            <v>女</v>
          </cell>
          <cell r="G171" t="str">
            <v>430981198308103924</v>
          </cell>
          <cell r="H171">
            <v>20193110618</v>
          </cell>
          <cell r="I171" t="str">
            <v>06</v>
          </cell>
          <cell r="J171" t="str">
            <v>18</v>
          </cell>
          <cell r="K171" t="str">
            <v>团山学校</v>
          </cell>
        </row>
        <row r="172">
          <cell r="C172" t="str">
            <v>杨子潮</v>
          </cell>
          <cell r="D172" t="str">
            <v>外小学语文</v>
          </cell>
          <cell r="E172" t="str">
            <v>12</v>
          </cell>
          <cell r="F172" t="str">
            <v>男</v>
          </cell>
          <cell r="G172" t="str">
            <v>430981198912131833</v>
          </cell>
          <cell r="H172">
            <v>20193120523</v>
          </cell>
          <cell r="I172" t="str">
            <v>05</v>
          </cell>
          <cell r="J172" t="str">
            <v>23</v>
          </cell>
          <cell r="K172" t="str">
            <v>大通湖金盆镇中学</v>
          </cell>
        </row>
        <row r="173">
          <cell r="C173" t="str">
            <v>王蓓</v>
          </cell>
          <cell r="D173" t="str">
            <v>外小学语文</v>
          </cell>
          <cell r="E173" t="str">
            <v>12</v>
          </cell>
          <cell r="F173" t="str">
            <v>女</v>
          </cell>
          <cell r="G173" t="str">
            <v>430981199103291823</v>
          </cell>
          <cell r="H173">
            <v>20193120524</v>
          </cell>
          <cell r="I173" t="str">
            <v>05</v>
          </cell>
          <cell r="J173" t="str">
            <v>24</v>
          </cell>
          <cell r="K173" t="str">
            <v>大通湖区千山红镇小西港学校</v>
          </cell>
        </row>
        <row r="174">
          <cell r="C174" t="str">
            <v>张娟</v>
          </cell>
          <cell r="D174" t="str">
            <v>外小学数学</v>
          </cell>
          <cell r="E174" t="str">
            <v>13</v>
          </cell>
          <cell r="F174" t="str">
            <v>女</v>
          </cell>
          <cell r="G174" t="str">
            <v>430981198812227280</v>
          </cell>
          <cell r="H174">
            <v>20193130410</v>
          </cell>
          <cell r="I174" t="str">
            <v>04</v>
          </cell>
          <cell r="J174" t="str">
            <v>10</v>
          </cell>
          <cell r="K174" t="str">
            <v>南县茅草街镇中心小学</v>
          </cell>
        </row>
        <row r="175">
          <cell r="C175" t="str">
            <v>肖瑶</v>
          </cell>
          <cell r="D175" t="str">
            <v>外小学数学</v>
          </cell>
          <cell r="E175" t="str">
            <v>13</v>
          </cell>
          <cell r="F175" t="str">
            <v>女</v>
          </cell>
          <cell r="G175" t="str">
            <v>430981199303057505</v>
          </cell>
          <cell r="H175">
            <v>20193130411</v>
          </cell>
          <cell r="I175" t="str">
            <v>04</v>
          </cell>
          <cell r="J175" t="str">
            <v>11</v>
          </cell>
          <cell r="K175" t="str">
            <v>南县厂窖镇中心学校</v>
          </cell>
        </row>
        <row r="176">
          <cell r="C176" t="str">
            <v>侯璇</v>
          </cell>
          <cell r="D176" t="str">
            <v>外小学科学</v>
          </cell>
          <cell r="E176" t="str">
            <v>14</v>
          </cell>
          <cell r="F176" t="str">
            <v>女</v>
          </cell>
          <cell r="G176" t="str">
            <v>430104198801105820</v>
          </cell>
          <cell r="H176">
            <v>20193140715</v>
          </cell>
          <cell r="I176" t="str">
            <v>07</v>
          </cell>
          <cell r="J176" t="str">
            <v>15</v>
          </cell>
          <cell r="K176" t="str">
            <v>益阳市千山红镇民和学校</v>
          </cell>
        </row>
        <row r="177">
          <cell r="C177" t="str">
            <v>曹莹</v>
          </cell>
          <cell r="D177" t="str">
            <v>外小学科学</v>
          </cell>
          <cell r="E177" t="str">
            <v>14</v>
          </cell>
          <cell r="F177" t="str">
            <v>女</v>
          </cell>
          <cell r="G177" t="str">
            <v>430921198703235760</v>
          </cell>
          <cell r="H177">
            <v>20193140716</v>
          </cell>
          <cell r="I177" t="str">
            <v>07</v>
          </cell>
          <cell r="J177" t="str">
            <v>16</v>
          </cell>
          <cell r="K177" t="str">
            <v>南县茅草街镇中学</v>
          </cell>
        </row>
        <row r="178">
          <cell r="C178" t="str">
            <v>王乐</v>
          </cell>
          <cell r="D178" t="str">
            <v>外小学科学</v>
          </cell>
          <cell r="E178" t="str">
            <v>14</v>
          </cell>
          <cell r="F178" t="str">
            <v>男</v>
          </cell>
          <cell r="G178" t="str">
            <v>430981199007076314</v>
          </cell>
          <cell r="H178">
            <v>20193140717</v>
          </cell>
          <cell r="I178" t="str">
            <v>07</v>
          </cell>
          <cell r="J178" t="str">
            <v>17</v>
          </cell>
          <cell r="K178" t="str">
            <v>桃江县第二中学</v>
          </cell>
        </row>
        <row r="179">
          <cell r="C179" t="str">
            <v>汪俐</v>
          </cell>
          <cell r="D179" t="str">
            <v>外小学品德</v>
          </cell>
          <cell r="E179" t="str">
            <v>15</v>
          </cell>
          <cell r="F179" t="str">
            <v>女</v>
          </cell>
          <cell r="G179" t="str">
            <v>43098119840706692x</v>
          </cell>
          <cell r="H179">
            <v>20193150704</v>
          </cell>
          <cell r="I179" t="str">
            <v>07</v>
          </cell>
          <cell r="J179" t="str">
            <v>04</v>
          </cell>
          <cell r="K179" t="str">
            <v>南县幸福完小</v>
          </cell>
        </row>
        <row r="180">
          <cell r="C180" t="str">
            <v>刘献</v>
          </cell>
          <cell r="D180" t="str">
            <v>外小学品德</v>
          </cell>
          <cell r="E180" t="str">
            <v>15</v>
          </cell>
          <cell r="F180" t="str">
            <v>女</v>
          </cell>
          <cell r="G180" t="str">
            <v>430981198806225123</v>
          </cell>
          <cell r="H180">
            <v>20193150705</v>
          </cell>
          <cell r="I180" t="str">
            <v>07</v>
          </cell>
          <cell r="J180" t="str">
            <v>05</v>
          </cell>
          <cell r="K180" t="str">
            <v>安化县小淹镇完小</v>
          </cell>
        </row>
        <row r="181">
          <cell r="C181" t="str">
            <v>易艳霞</v>
          </cell>
          <cell r="D181" t="str">
            <v>外小学音乐</v>
          </cell>
          <cell r="E181" t="str">
            <v>17</v>
          </cell>
          <cell r="F181" t="str">
            <v>女</v>
          </cell>
          <cell r="G181" t="str">
            <v>430981199206231823</v>
          </cell>
          <cell r="H181">
            <v>20193170616</v>
          </cell>
          <cell r="I181" t="str">
            <v>06</v>
          </cell>
          <cell r="J181" t="str">
            <v>16</v>
          </cell>
          <cell r="K181" t="str">
            <v>南县茅草街镇中心小学</v>
          </cell>
        </row>
        <row r="182">
          <cell r="C182" t="str">
            <v>杨祎</v>
          </cell>
          <cell r="D182" t="str">
            <v>外小学音乐</v>
          </cell>
          <cell r="E182" t="str">
            <v>17</v>
          </cell>
          <cell r="F182" t="str">
            <v>男</v>
          </cell>
          <cell r="G182" t="str">
            <v>430981199511273069</v>
          </cell>
          <cell r="H182">
            <v>20193170617</v>
          </cell>
          <cell r="I182" t="str">
            <v>06</v>
          </cell>
          <cell r="J182" t="str">
            <v>17</v>
          </cell>
          <cell r="K182" t="str">
            <v>湘阴县南湖中学</v>
          </cell>
        </row>
        <row r="183">
          <cell r="C183" t="str">
            <v>李珍</v>
          </cell>
          <cell r="D183" t="str">
            <v>外小学美术</v>
          </cell>
          <cell r="E183" t="str">
            <v>18</v>
          </cell>
          <cell r="F183" t="str">
            <v>女</v>
          </cell>
          <cell r="G183" t="str">
            <v>43098119880827472X</v>
          </cell>
          <cell r="H183">
            <v>20193180427</v>
          </cell>
          <cell r="I183" t="str">
            <v>04</v>
          </cell>
          <cell r="J183" t="str">
            <v>27</v>
          </cell>
          <cell r="K183" t="str">
            <v>大通湖区河坝镇农乐完小</v>
          </cell>
        </row>
        <row r="184">
          <cell r="C184" t="str">
            <v>唐佩</v>
          </cell>
          <cell r="D184" t="str">
            <v>外小学美术</v>
          </cell>
          <cell r="E184" t="str">
            <v>18</v>
          </cell>
          <cell r="F184" t="str">
            <v>女</v>
          </cell>
          <cell r="G184" t="str">
            <v>430981199003051822</v>
          </cell>
          <cell r="H184">
            <v>20193180428</v>
          </cell>
          <cell r="I184" t="str">
            <v>04</v>
          </cell>
          <cell r="J184" t="str">
            <v>28</v>
          </cell>
          <cell r="K184" t="str">
            <v>南县武圣宫镇岁丰完小</v>
          </cell>
        </row>
        <row r="185">
          <cell r="C185" t="str">
            <v>左玲</v>
          </cell>
          <cell r="D185" t="str">
            <v>外小学美术</v>
          </cell>
          <cell r="E185" t="str">
            <v>18</v>
          </cell>
          <cell r="F185" t="str">
            <v>女</v>
          </cell>
          <cell r="G185" t="str">
            <v>430981199109050326</v>
          </cell>
          <cell r="H185">
            <v>20193180429</v>
          </cell>
          <cell r="I185" t="str">
            <v>04</v>
          </cell>
          <cell r="J185" t="str">
            <v>29</v>
          </cell>
          <cell r="K185" t="str">
            <v>大通湖区千山红镇小西港学校</v>
          </cell>
        </row>
        <row r="186">
          <cell r="C186" t="str">
            <v>曾媛纯</v>
          </cell>
          <cell r="D186" t="str">
            <v>外小学体育</v>
          </cell>
          <cell r="E186" t="str">
            <v>19</v>
          </cell>
          <cell r="F186" t="str">
            <v>女</v>
          </cell>
          <cell r="G186" t="str">
            <v>430981199411130722</v>
          </cell>
          <cell r="H186">
            <v>20193190726</v>
          </cell>
          <cell r="I186" t="str">
            <v>07</v>
          </cell>
          <cell r="J186" t="str">
            <v>26</v>
          </cell>
          <cell r="K186" t="str">
            <v>耒阳市东湖镇中心完小</v>
          </cell>
        </row>
        <row r="187">
          <cell r="C187" t="str">
            <v>罗卫明</v>
          </cell>
          <cell r="D187" t="str">
            <v>外高中数学</v>
          </cell>
          <cell r="E187" t="str">
            <v>21</v>
          </cell>
          <cell r="F187" t="str">
            <v>男</v>
          </cell>
          <cell r="G187" t="str">
            <v>430903198207084534</v>
          </cell>
          <cell r="H187">
            <v>20193210408</v>
          </cell>
          <cell r="I187" t="str">
            <v>04</v>
          </cell>
          <cell r="J187" t="str">
            <v>08</v>
          </cell>
          <cell r="K187" t="str">
            <v>宁乡市第六高级中学</v>
          </cell>
        </row>
        <row r="188">
          <cell r="C188" t="str">
            <v>唐德利</v>
          </cell>
          <cell r="D188" t="str">
            <v>外初中数学</v>
          </cell>
          <cell r="E188" t="str">
            <v>25</v>
          </cell>
          <cell r="F188" t="str">
            <v>男</v>
          </cell>
          <cell r="G188" t="str">
            <v>430406198811180516</v>
          </cell>
          <cell r="H188">
            <v>20193250409</v>
          </cell>
          <cell r="I188" t="str">
            <v>04</v>
          </cell>
          <cell r="J188" t="str">
            <v>09</v>
          </cell>
          <cell r="K188" t="str">
            <v>安化县小淹镇中学</v>
          </cell>
        </row>
        <row r="189">
          <cell r="C189" t="str">
            <v>曾哲</v>
          </cell>
          <cell r="D189" t="str">
            <v>外初中英语</v>
          </cell>
          <cell r="E189" t="str">
            <v>26</v>
          </cell>
          <cell r="F189" t="str">
            <v>女</v>
          </cell>
          <cell r="G189" t="str">
            <v>430981198701130320</v>
          </cell>
          <cell r="H189">
            <v>20193260522</v>
          </cell>
          <cell r="I189" t="str">
            <v>05</v>
          </cell>
          <cell r="J189" t="str">
            <v>22</v>
          </cell>
          <cell r="K189" t="str">
            <v>桃江县大栗港镇筑金坝小学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O4" t="str">
            <v>胡丽丝内小学语文</v>
          </cell>
        </row>
        <row r="5">
          <cell r="O5" t="str">
            <v>刘蕾内小学语文</v>
          </cell>
        </row>
        <row r="6">
          <cell r="O6" t="str">
            <v>董芳君内小学语文</v>
          </cell>
        </row>
        <row r="7">
          <cell r="O7" t="str">
            <v>陈霞内小学语文</v>
          </cell>
        </row>
        <row r="8">
          <cell r="O8" t="str">
            <v>覃红艳内小学语文</v>
          </cell>
        </row>
        <row r="9">
          <cell r="O9" t="str">
            <v>刘珊珊内小学语文</v>
          </cell>
        </row>
        <row r="10">
          <cell r="O10" t="str">
            <v>徐倩内小学语文</v>
          </cell>
        </row>
        <row r="11">
          <cell r="O11" t="str">
            <v>伍慧内小学语文</v>
          </cell>
        </row>
        <row r="12">
          <cell r="O12" t="str">
            <v>刘晶内小学语文</v>
          </cell>
        </row>
        <row r="13">
          <cell r="O13" t="str">
            <v>李烨内小学语文</v>
          </cell>
        </row>
        <row r="14">
          <cell r="O14" t="str">
            <v>崔梦辰内小学语文</v>
          </cell>
        </row>
        <row r="15">
          <cell r="O15" t="str">
            <v>文灿内小学语文</v>
          </cell>
        </row>
        <row r="16">
          <cell r="O16" t="str">
            <v>杜胜番内小学语文</v>
          </cell>
        </row>
        <row r="17">
          <cell r="O17" t="str">
            <v>王元内小学语文</v>
          </cell>
        </row>
        <row r="18">
          <cell r="O18" t="str">
            <v>贺晨内小学语文</v>
          </cell>
        </row>
        <row r="19">
          <cell r="O19" t="str">
            <v>蔡静内小学语文</v>
          </cell>
        </row>
        <row r="20">
          <cell r="O20" t="str">
            <v>徐佳洪内小学数学</v>
          </cell>
        </row>
        <row r="21">
          <cell r="O21" t="str">
            <v>唐智内小学数学</v>
          </cell>
        </row>
        <row r="22">
          <cell r="O22" t="str">
            <v>郭琼内小学数学</v>
          </cell>
        </row>
        <row r="23">
          <cell r="O23" t="str">
            <v>龚雷内小学数学</v>
          </cell>
        </row>
        <row r="24">
          <cell r="O24" t="str">
            <v>刘佳希内小学数学</v>
          </cell>
        </row>
        <row r="25">
          <cell r="O25" t="str">
            <v>谭风景内小学数学</v>
          </cell>
        </row>
        <row r="26">
          <cell r="O26" t="str">
            <v>王平内小学数学</v>
          </cell>
        </row>
        <row r="27">
          <cell r="O27" t="str">
            <v>陈佩内小学数学</v>
          </cell>
        </row>
        <row r="28">
          <cell r="O28" t="str">
            <v>李硕彦内小学数学</v>
          </cell>
        </row>
        <row r="29">
          <cell r="O29" t="str">
            <v>胡欢内小学数学</v>
          </cell>
        </row>
        <row r="30">
          <cell r="O30" t="str">
            <v>蒋昊华内小学数学</v>
          </cell>
        </row>
        <row r="31">
          <cell r="O31" t="str">
            <v>王茜内小学英语</v>
          </cell>
        </row>
        <row r="32">
          <cell r="O32" t="str">
            <v>唐金金内小学英语</v>
          </cell>
        </row>
        <row r="33">
          <cell r="O33" t="str">
            <v>喻丽诗内小学英语</v>
          </cell>
        </row>
        <row r="34">
          <cell r="O34" t="str">
            <v>曾茜内小学品德</v>
          </cell>
        </row>
        <row r="35">
          <cell r="O35" t="str">
            <v>王建华内小学品德</v>
          </cell>
        </row>
        <row r="36">
          <cell r="O36" t="str">
            <v>陈蓉内小学科学</v>
          </cell>
        </row>
        <row r="37">
          <cell r="O37" t="str">
            <v>陈茜内小学科学</v>
          </cell>
        </row>
        <row r="38">
          <cell r="O38" t="str">
            <v>莫娟内小学科学</v>
          </cell>
        </row>
        <row r="39">
          <cell r="O39" t="str">
            <v>刘曼莎内小学科学</v>
          </cell>
        </row>
        <row r="40">
          <cell r="O40" t="str">
            <v>李再巍内小学科学</v>
          </cell>
        </row>
        <row r="41">
          <cell r="O41" t="str">
            <v>杜赛内小学音乐</v>
          </cell>
        </row>
        <row r="42">
          <cell r="O42" t="str">
            <v>殷俏内小学音乐</v>
          </cell>
        </row>
        <row r="43">
          <cell r="O43" t="str">
            <v>徐建华内小学体育</v>
          </cell>
        </row>
        <row r="44">
          <cell r="O44" t="str">
            <v>陶慧明内小学体育</v>
          </cell>
        </row>
        <row r="45">
          <cell r="O45" t="str">
            <v>李膑兵内小学体育</v>
          </cell>
        </row>
        <row r="46">
          <cell r="O46" t="str">
            <v>曾静内小学体育</v>
          </cell>
        </row>
        <row r="47">
          <cell r="O47" t="str">
            <v>戴丽华内小学体育</v>
          </cell>
        </row>
        <row r="48">
          <cell r="O48" t="str">
            <v>廖敏内小学美术</v>
          </cell>
        </row>
        <row r="49">
          <cell r="O49" t="str">
            <v>罗成内小学美术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7" workbookViewId="0">
      <selection activeCell="L15" sqref="L15"/>
    </sheetView>
  </sheetViews>
  <sheetFormatPr defaultColWidth="9" defaultRowHeight="27" customHeight="1"/>
  <cols>
    <col min="1" max="1" width="4.875" style="1" customWidth="1"/>
    <col min="2" max="2" width="8.25" style="1" customWidth="1"/>
    <col min="3" max="3" width="10.625" style="1" customWidth="1"/>
    <col min="4" max="4" width="6.75" style="1" customWidth="1"/>
    <col min="5" max="5" width="7.375" style="2" customWidth="1"/>
    <col min="6" max="6" width="25.625" style="1" customWidth="1"/>
    <col min="7" max="7" width="24.375" style="1" hidden="1" customWidth="1"/>
    <col min="8" max="9" width="0" style="1" hidden="1" customWidth="1"/>
    <col min="10" max="16384" width="9" style="1"/>
  </cols>
  <sheetData>
    <row r="1" spans="1:8" ht="27" customHeight="1">
      <c r="A1" s="10" t="s">
        <v>0</v>
      </c>
      <c r="B1" s="11"/>
      <c r="C1" s="11"/>
      <c r="D1" s="11"/>
      <c r="E1" s="11"/>
      <c r="F1" s="11"/>
    </row>
    <row r="2" spans="1:8" ht="27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spans="1:8" ht="27" customHeight="1">
      <c r="A3" s="3">
        <v>1</v>
      </c>
      <c r="B3" s="3" t="s">
        <v>7</v>
      </c>
      <c r="C3" s="3" t="s">
        <v>8</v>
      </c>
      <c r="D3" s="4" t="s">
        <v>9</v>
      </c>
      <c r="E3" s="7">
        <v>1</v>
      </c>
      <c r="F3" s="6" t="str">
        <f>VLOOKUP(B3,'[1]原始报名数据 (最终)'!$C$1:$K$189,9,0)</f>
        <v>南嘴中心校</v>
      </c>
      <c r="G3" s="1" t="str">
        <f>B3&amp;C3</f>
        <v>胡丽丝内小学语文</v>
      </c>
      <c r="H3" s="1" t="str">
        <f>VLOOKUP(G3,[2]Sheet1!$O:$O,1,0)</f>
        <v>胡丽丝内小学语文</v>
      </c>
    </row>
    <row r="4" spans="1:8" ht="27" customHeight="1">
      <c r="A4" s="3">
        <v>2</v>
      </c>
      <c r="B4" s="3" t="s">
        <v>10</v>
      </c>
      <c r="C4" s="3" t="s">
        <v>8</v>
      </c>
      <c r="D4" s="4" t="s">
        <v>9</v>
      </c>
      <c r="E4" s="7">
        <v>2</v>
      </c>
      <c r="F4" s="6" t="str">
        <f>VLOOKUP(B4,'[1]原始报名数据 (最终)'!$C$1:$K$189,9,0)</f>
        <v>南嘴镇中心校</v>
      </c>
      <c r="G4" s="1" t="str">
        <f>B4&amp;C4</f>
        <v>刘蕾内小学语文</v>
      </c>
      <c r="H4" s="1" t="str">
        <f>VLOOKUP(G4,[2]Sheet1!$O:$O,1,0)</f>
        <v>刘蕾内小学语文</v>
      </c>
    </row>
    <row r="5" spans="1:8" ht="27" customHeight="1">
      <c r="A5" s="3">
        <v>3</v>
      </c>
      <c r="B5" s="3" t="s">
        <v>11</v>
      </c>
      <c r="C5" s="3" t="s">
        <v>8</v>
      </c>
      <c r="D5" s="4" t="s">
        <v>9</v>
      </c>
      <c r="E5" s="7">
        <v>3</v>
      </c>
      <c r="F5" s="6" t="str">
        <f>VLOOKUP(B5,'[1]原始报名数据 (最终)'!$C$1:$K$189,9,0)</f>
        <v>阳罗洲镇中心校</v>
      </c>
      <c r="G5" s="1" t="str">
        <f>B5&amp;C5</f>
        <v>董芳君内小学语文</v>
      </c>
      <c r="H5" s="1" t="str">
        <f>VLOOKUP(G5,[2]Sheet1!$O:$O,1,0)</f>
        <v>董芳君内小学语文</v>
      </c>
    </row>
    <row r="6" spans="1:8" ht="27" customHeight="1">
      <c r="A6" s="3">
        <v>4</v>
      </c>
      <c r="B6" s="3" t="s">
        <v>12</v>
      </c>
      <c r="C6" s="3" t="s">
        <v>8</v>
      </c>
      <c r="D6" s="8" t="s">
        <v>9</v>
      </c>
      <c r="E6" s="7">
        <v>4</v>
      </c>
      <c r="F6" s="6" t="str">
        <f>VLOOKUP(B6,'[1]原始报名数据 (最终)'!$C$1:$K$189,9,0)</f>
        <v>共华镇三拱闸</v>
      </c>
      <c r="G6" s="1" t="str">
        <f>B6&amp;C6</f>
        <v>陈霞内小学语文</v>
      </c>
      <c r="H6" s="1" t="str">
        <f>VLOOKUP(G6,[2]Sheet1!$O:$O,1,0)</f>
        <v>陈霞内小学语文</v>
      </c>
    </row>
    <row r="7" spans="1:8" ht="27" customHeight="1">
      <c r="A7" s="3">
        <v>5</v>
      </c>
      <c r="B7" s="3" t="s">
        <v>13</v>
      </c>
      <c r="C7" s="3" t="s">
        <v>8</v>
      </c>
      <c r="D7" s="4" t="s">
        <v>9</v>
      </c>
      <c r="E7" s="7">
        <v>7</v>
      </c>
      <c r="F7" s="6" t="str">
        <f>VLOOKUP(B7,'[1]原始报名数据 (最终)'!$C$1:$K$189,9,0)</f>
        <v>胭脂湖街道初级中学</v>
      </c>
      <c r="G7" s="1" t="str">
        <f>B7&amp;C7</f>
        <v>覃红艳内小学语文</v>
      </c>
      <c r="H7" s="1" t="str">
        <f>VLOOKUP(G7,[2]Sheet1!$O:$O,1,0)</f>
        <v>覃红艳内小学语文</v>
      </c>
    </row>
    <row r="8" spans="1:8" ht="27" customHeight="1">
      <c r="A8" s="3">
        <v>6</v>
      </c>
      <c r="B8" s="3" t="s">
        <v>14</v>
      </c>
      <c r="C8" s="3" t="s">
        <v>8</v>
      </c>
      <c r="D8" s="4" t="s">
        <v>9</v>
      </c>
      <c r="E8" s="7">
        <v>8</v>
      </c>
      <c r="F8" s="6" t="s">
        <v>15</v>
      </c>
      <c r="G8" s="1" t="str">
        <f>B8&amp;C8</f>
        <v>刘珊珊内小学语文</v>
      </c>
      <c r="H8" s="1" t="str">
        <f>VLOOKUP(G8,[2]Sheet1!$O:$O,1,0)</f>
        <v>刘珊珊内小学语文</v>
      </c>
    </row>
    <row r="9" spans="1:8" ht="27" customHeight="1">
      <c r="A9" s="3">
        <v>7</v>
      </c>
      <c r="B9" s="3" t="s">
        <v>16</v>
      </c>
      <c r="C9" s="3" t="s">
        <v>8</v>
      </c>
      <c r="D9" s="4" t="s">
        <v>9</v>
      </c>
      <c r="E9" s="7">
        <v>9</v>
      </c>
      <c r="F9" s="6" t="str">
        <f>VLOOKUP(B9,'[1]原始报名数据 (最终)'!$C$1:$K$189,9,0)</f>
        <v>新湾镇葵花小学</v>
      </c>
      <c r="G9" s="1" t="str">
        <f>B9&amp;C9</f>
        <v>徐倩内小学语文</v>
      </c>
      <c r="H9" s="1" t="str">
        <f>VLOOKUP(G9,[2]Sheet1!$O:$O,1,0)</f>
        <v>徐倩内小学语文</v>
      </c>
    </row>
    <row r="10" spans="1:8" ht="27" customHeight="1">
      <c r="A10" s="3">
        <v>8</v>
      </c>
      <c r="B10" s="3" t="s">
        <v>17</v>
      </c>
      <c r="C10" s="3" t="s">
        <v>8</v>
      </c>
      <c r="D10" s="4" t="s">
        <v>9</v>
      </c>
      <c r="E10" s="7">
        <v>10</v>
      </c>
      <c r="F10" s="6" t="str">
        <f>VLOOKUP(B10,'[1]原始报名数据 (最终)'!$C$1:$K$189,9,0)</f>
        <v>第四中学</v>
      </c>
      <c r="G10" s="1" t="str">
        <f>B10&amp;C10</f>
        <v>伍慧内小学语文</v>
      </c>
      <c r="H10" s="1" t="str">
        <f>VLOOKUP(G10,[2]Sheet1!$O:$O,1,0)</f>
        <v>伍慧内小学语文</v>
      </c>
    </row>
    <row r="11" spans="1:8" ht="27" customHeight="1">
      <c r="A11" s="3">
        <v>9</v>
      </c>
      <c r="B11" s="3" t="s">
        <v>18</v>
      </c>
      <c r="C11" s="3" t="s">
        <v>8</v>
      </c>
      <c r="D11" s="8" t="s">
        <v>9</v>
      </c>
      <c r="E11" s="7">
        <v>12</v>
      </c>
      <c r="F11" s="6" t="str">
        <f>VLOOKUP(B11,'[1]原始报名数据 (最终)'!$C$1:$K$189,9,0)</f>
        <v>黄茅洲镇中心学校</v>
      </c>
      <c r="G11" s="1" t="str">
        <f>B11&amp;C11</f>
        <v>刘晶内小学语文</v>
      </c>
      <c r="H11" s="1" t="str">
        <f>VLOOKUP(G11,[2]Sheet1!$O:$O,1,0)</f>
        <v>刘晶内小学语文</v>
      </c>
    </row>
    <row r="12" spans="1:8" ht="27" customHeight="1">
      <c r="A12" s="3">
        <v>10</v>
      </c>
      <c r="B12" s="3" t="s">
        <v>19</v>
      </c>
      <c r="C12" s="3" t="s">
        <v>8</v>
      </c>
      <c r="D12" s="4" t="s">
        <v>9</v>
      </c>
      <c r="E12" s="7">
        <v>14</v>
      </c>
      <c r="F12" s="6" t="str">
        <f>VLOOKUP(B12,'[1]原始报名数据 (最终)'!$C$1:$K$189,9,0)</f>
        <v>杨阁老学校</v>
      </c>
      <c r="G12" s="1" t="str">
        <f>B12&amp;C12</f>
        <v>李烨内小学语文</v>
      </c>
      <c r="H12" s="1" t="str">
        <f>VLOOKUP(G12,[2]Sheet1!$O:$O,1,0)</f>
        <v>李烨内小学语文</v>
      </c>
    </row>
    <row r="13" spans="1:8" ht="27" customHeight="1">
      <c r="A13" s="3">
        <v>11</v>
      </c>
      <c r="B13" s="3" t="s">
        <v>20</v>
      </c>
      <c r="C13" s="3" t="s">
        <v>8</v>
      </c>
      <c r="D13" s="4" t="s">
        <v>9</v>
      </c>
      <c r="E13" s="7">
        <v>15</v>
      </c>
      <c r="F13" s="6" t="str">
        <f>VLOOKUP(B13,'[1]原始报名数据 (最终)'!$C$1:$K$189,9,0)</f>
        <v>共华镇中心小学</v>
      </c>
      <c r="G13" s="1" t="str">
        <f>B13&amp;C13</f>
        <v>崔梦辰内小学语文</v>
      </c>
      <c r="H13" s="1" t="str">
        <f>VLOOKUP(G13,[2]Sheet1!$O:$O,1,0)</f>
        <v>崔梦辰内小学语文</v>
      </c>
    </row>
    <row r="14" spans="1:8" ht="27" customHeight="1">
      <c r="A14" s="3">
        <v>12</v>
      </c>
      <c r="B14" s="3" t="s">
        <v>21</v>
      </c>
      <c r="C14" s="3" t="s">
        <v>8</v>
      </c>
      <c r="D14" s="8" t="s">
        <v>9</v>
      </c>
      <c r="E14" s="7">
        <v>16</v>
      </c>
      <c r="F14" s="6" t="str">
        <f>VLOOKUP(B14,'[1]原始报名数据 (最终)'!$C$1:$K$189,9,0)</f>
        <v>黄茅洲中心小学</v>
      </c>
      <c r="G14" s="1" t="str">
        <f>B14&amp;C14</f>
        <v>文灿内小学语文</v>
      </c>
      <c r="H14" s="1" t="str">
        <f>VLOOKUP(G14,[2]Sheet1!$O:$O,1,0)</f>
        <v>文灿内小学语文</v>
      </c>
    </row>
    <row r="15" spans="1:8" ht="27" customHeight="1">
      <c r="A15" s="3">
        <v>13</v>
      </c>
      <c r="B15" s="3" t="s">
        <v>22</v>
      </c>
      <c r="C15" s="3" t="s">
        <v>8</v>
      </c>
      <c r="D15" s="4" t="s">
        <v>9</v>
      </c>
      <c r="E15" s="7">
        <v>17</v>
      </c>
      <c r="F15" s="6" t="str">
        <f>VLOOKUP(B15,'[1]原始报名数据 (最终)'!$C$1:$K$189,9,0)</f>
        <v>胭脂湖街道中心校</v>
      </c>
      <c r="G15" s="1" t="str">
        <f>B15&amp;C15</f>
        <v>杜胜番内小学语文</v>
      </c>
      <c r="H15" s="1" t="str">
        <f>VLOOKUP(G15,[2]Sheet1!$O:$O,1,0)</f>
        <v>杜胜番内小学语文</v>
      </c>
    </row>
    <row r="16" spans="1:8" ht="27" customHeight="1">
      <c r="A16" s="3">
        <v>14</v>
      </c>
      <c r="B16" s="3" t="s">
        <v>23</v>
      </c>
      <c r="C16" s="3" t="s">
        <v>8</v>
      </c>
      <c r="D16" s="4" t="s">
        <v>9</v>
      </c>
      <c r="E16" s="7">
        <v>19</v>
      </c>
      <c r="F16" s="6" t="str">
        <f>VLOOKUP(B16,'[1]原始报名数据 (最终)'!$C$1:$K$189,9,0)</f>
        <v>三眼塘中心校南竹山学校</v>
      </c>
      <c r="G16" s="1" t="str">
        <f>B16&amp;C16</f>
        <v>王元内小学语文</v>
      </c>
      <c r="H16" s="1" t="str">
        <f>VLOOKUP(G16,[2]Sheet1!$O:$O,1,0)</f>
        <v>王元内小学语文</v>
      </c>
    </row>
    <row r="17" spans="1:8" ht="27" customHeight="1">
      <c r="A17" s="3">
        <v>15</v>
      </c>
      <c r="B17" s="3" t="s">
        <v>24</v>
      </c>
      <c r="C17" s="3" t="s">
        <v>8</v>
      </c>
      <c r="D17" s="4" t="s">
        <v>9</v>
      </c>
      <c r="E17" s="7">
        <v>20</v>
      </c>
      <c r="F17" s="6" t="str">
        <f>VLOOKUP(B17,'[1]原始报名数据 (最终)'!$C$1:$K$189,9,0)</f>
        <v>胭脂湖街道中心校</v>
      </c>
      <c r="G17" s="1" t="str">
        <f>B17&amp;C17</f>
        <v>贺晨内小学语文</v>
      </c>
      <c r="H17" s="1" t="str">
        <f>VLOOKUP(G17,[2]Sheet1!$O:$O,1,0)</f>
        <v>贺晨内小学语文</v>
      </c>
    </row>
    <row r="18" spans="1:8" ht="27" customHeight="1">
      <c r="A18" s="3">
        <v>16</v>
      </c>
      <c r="B18" s="3" t="s">
        <v>25</v>
      </c>
      <c r="C18" s="3" t="s">
        <v>8</v>
      </c>
      <c r="D18" s="8" t="s">
        <v>9</v>
      </c>
      <c r="E18" s="7">
        <v>21</v>
      </c>
      <c r="F18" s="6" t="str">
        <f>VLOOKUP(B18,'[1]原始报名数据 (最终)'!$C$1:$K$189,9,0)</f>
        <v>湖南省泗湖山镇中心校</v>
      </c>
      <c r="G18" s="1" t="str">
        <f>B18&amp;C18</f>
        <v>蔡静内小学语文</v>
      </c>
      <c r="H18" s="1" t="str">
        <f>VLOOKUP(G18,[2]Sheet1!$O:$O,1,0)</f>
        <v>蔡静内小学语文</v>
      </c>
    </row>
    <row r="19" spans="1:8" ht="27" customHeight="1">
      <c r="A19" s="3">
        <v>17</v>
      </c>
      <c r="B19" s="3" t="s">
        <v>26</v>
      </c>
      <c r="C19" s="3" t="s">
        <v>27</v>
      </c>
      <c r="D19" s="4" t="s">
        <v>28</v>
      </c>
      <c r="E19" s="7">
        <v>1</v>
      </c>
      <c r="F19" s="6" t="str">
        <f>VLOOKUP(B19,'[1]原始报名数据 (最终)'!$C$1:$K$189,9,0)</f>
        <v>漉湖学校</v>
      </c>
      <c r="G19" s="1" t="str">
        <f>B19&amp;C19</f>
        <v>徐佳洪内小学数学</v>
      </c>
      <c r="H19" s="1" t="str">
        <f>VLOOKUP(G19,[2]Sheet1!$O:$O,1,0)</f>
        <v>徐佳洪内小学数学</v>
      </c>
    </row>
    <row r="20" spans="1:8" ht="27" customHeight="1">
      <c r="A20" s="3">
        <v>18</v>
      </c>
      <c r="B20" s="3" t="s">
        <v>29</v>
      </c>
      <c r="C20" s="3" t="s">
        <v>27</v>
      </c>
      <c r="D20" s="4" t="s">
        <v>9</v>
      </c>
      <c r="E20" s="7">
        <v>2</v>
      </c>
      <c r="F20" s="6" t="str">
        <f>VLOOKUP(B20,'[1]原始报名数据 (最终)'!$C$1:$K$189,9,0)</f>
        <v>黄茅洲镇中心校</v>
      </c>
      <c r="G20" s="1" t="str">
        <f>B20&amp;C20</f>
        <v>唐智内小学数学</v>
      </c>
      <c r="H20" s="1" t="str">
        <f>VLOOKUP(G20,[2]Sheet1!$O:$O,1,0)</f>
        <v>唐智内小学数学</v>
      </c>
    </row>
    <row r="21" spans="1:8" ht="27" customHeight="1">
      <c r="A21" s="3">
        <v>19</v>
      </c>
      <c r="B21" s="3" t="s">
        <v>30</v>
      </c>
      <c r="C21" s="3" t="s">
        <v>27</v>
      </c>
      <c r="D21" s="4" t="s">
        <v>9</v>
      </c>
      <c r="E21" s="7">
        <v>3</v>
      </c>
      <c r="F21" s="6" t="str">
        <f>VLOOKUP(B21,'[1]原始报名数据 (最终)'!$C$1:$K$189,9,0)</f>
        <v>南大中心校</v>
      </c>
      <c r="G21" s="1" t="str">
        <f>B21&amp;C21</f>
        <v>郭琼内小学数学</v>
      </c>
      <c r="H21" s="1" t="str">
        <f>VLOOKUP(G21,[2]Sheet1!$O:$O,1,0)</f>
        <v>郭琼内小学数学</v>
      </c>
    </row>
    <row r="22" spans="1:8" ht="27" customHeight="1">
      <c r="A22" s="3">
        <v>20</v>
      </c>
      <c r="B22" s="3" t="s">
        <v>31</v>
      </c>
      <c r="C22" s="3" t="s">
        <v>27</v>
      </c>
      <c r="D22" s="4" t="s">
        <v>9</v>
      </c>
      <c r="E22" s="7">
        <v>4</v>
      </c>
      <c r="F22" s="6" t="str">
        <f>VLOOKUP(B22,'[1]原始报名数据 (最终)'!$C$1:$K$189,9,0)</f>
        <v>沅江二中</v>
      </c>
      <c r="G22" s="1" t="str">
        <f>B22&amp;C22</f>
        <v>龚雷内小学数学</v>
      </c>
      <c r="H22" s="1" t="str">
        <f>VLOOKUP(G22,[2]Sheet1!$O:$O,1,0)</f>
        <v>龚雷内小学数学</v>
      </c>
    </row>
    <row r="23" spans="1:8" ht="27" customHeight="1">
      <c r="A23" s="3">
        <v>21</v>
      </c>
      <c r="B23" s="3" t="s">
        <v>32</v>
      </c>
      <c r="C23" s="3" t="s">
        <v>27</v>
      </c>
      <c r="D23" s="4" t="s">
        <v>9</v>
      </c>
      <c r="E23" s="7">
        <v>5</v>
      </c>
      <c r="F23" s="6" t="s">
        <v>33</v>
      </c>
      <c r="G23" s="1" t="str">
        <f>B23&amp;C23</f>
        <v>刘佳希内小学数学</v>
      </c>
      <c r="H23" s="1" t="str">
        <f>VLOOKUP(G23,[2]Sheet1!$O:$O,1,0)</f>
        <v>刘佳希内小学数学</v>
      </c>
    </row>
    <row r="24" spans="1:8" ht="27" customHeight="1">
      <c r="A24" s="3">
        <v>22</v>
      </c>
      <c r="B24" s="3" t="s">
        <v>34</v>
      </c>
      <c r="C24" s="3" t="s">
        <v>27</v>
      </c>
      <c r="D24" s="4" t="s">
        <v>9</v>
      </c>
      <c r="E24" s="7">
        <v>6</v>
      </c>
      <c r="F24" s="6" t="str">
        <f>VLOOKUP(B24,'[1]原始报名数据 (最终)'!$C$1:$K$189,9,0)</f>
        <v>阳罗洲镇中心校</v>
      </c>
      <c r="G24" s="1" t="str">
        <f>B24&amp;C24</f>
        <v>谭风景内小学数学</v>
      </c>
      <c r="H24" s="1" t="str">
        <f>VLOOKUP(G24,[2]Sheet1!$O:$O,1,0)</f>
        <v>谭风景内小学数学</v>
      </c>
    </row>
    <row r="25" spans="1:8" ht="27" customHeight="1">
      <c r="A25" s="3">
        <v>23</v>
      </c>
      <c r="B25" s="3" t="s">
        <v>35</v>
      </c>
      <c r="C25" s="3" t="s">
        <v>27</v>
      </c>
      <c r="D25" s="4" t="s">
        <v>9</v>
      </c>
      <c r="E25" s="7">
        <v>7</v>
      </c>
      <c r="F25" s="6" t="str">
        <f>VLOOKUP(B25,'[1]原始报名数据 (最终)'!$C$1:$K$189,9,0)</f>
        <v>草尾镇学校</v>
      </c>
      <c r="G25" s="1" t="str">
        <f>B25&amp;C25</f>
        <v>王平内小学数学</v>
      </c>
      <c r="H25" s="1" t="str">
        <f>VLOOKUP(G25,[2]Sheet1!$O:$O,1,0)</f>
        <v>王平内小学数学</v>
      </c>
    </row>
    <row r="26" spans="1:8" ht="27" customHeight="1">
      <c r="A26" s="3">
        <v>24</v>
      </c>
      <c r="B26" s="3" t="s">
        <v>36</v>
      </c>
      <c r="C26" s="3" t="s">
        <v>27</v>
      </c>
      <c r="D26" s="4" t="s">
        <v>9</v>
      </c>
      <c r="E26" s="7">
        <v>9</v>
      </c>
      <c r="F26" s="6" t="str">
        <f>VLOOKUP(B26,'[1]原始报名数据 (最终)'!$C$1:$K$189,9,0)</f>
        <v>阳罗洲镇中心校</v>
      </c>
      <c r="G26" s="1" t="str">
        <f>B26&amp;C26</f>
        <v>陈佩内小学数学</v>
      </c>
      <c r="H26" s="1" t="str">
        <f>VLOOKUP(G26,[2]Sheet1!$O:$O,1,0)</f>
        <v>陈佩内小学数学</v>
      </c>
    </row>
    <row r="27" spans="1:8" ht="27" customHeight="1">
      <c r="A27" s="3">
        <v>25</v>
      </c>
      <c r="B27" s="3" t="s">
        <v>37</v>
      </c>
      <c r="C27" s="3" t="s">
        <v>27</v>
      </c>
      <c r="D27" s="4" t="s">
        <v>9</v>
      </c>
      <c r="E27" s="7">
        <v>10</v>
      </c>
      <c r="F27" s="6" t="str">
        <f>VLOOKUP(B27,'[1]原始报名数据 (最终)'!$C$1:$K$189,9,0)</f>
        <v>黄茅洲镇中心校</v>
      </c>
      <c r="G27" s="1" t="str">
        <f>B27&amp;C27</f>
        <v>李硕彦内小学数学</v>
      </c>
      <c r="H27" s="1" t="str">
        <f>VLOOKUP(G27,[2]Sheet1!$O:$O,1,0)</f>
        <v>李硕彦内小学数学</v>
      </c>
    </row>
    <row r="28" spans="1:8" ht="27" customHeight="1">
      <c r="A28" s="3">
        <v>26</v>
      </c>
      <c r="B28" s="3" t="s">
        <v>38</v>
      </c>
      <c r="C28" s="3" t="s">
        <v>27</v>
      </c>
      <c r="D28" s="4" t="s">
        <v>9</v>
      </c>
      <c r="E28" s="7">
        <v>12</v>
      </c>
      <c r="F28" s="6" t="str">
        <f>VLOOKUP(B28,'[1]原始报名数据 (最终)'!$C$1:$K$189,9,0)</f>
        <v>新湾镇中心校</v>
      </c>
      <c r="G28" s="1" t="str">
        <f>B28&amp;C28</f>
        <v>胡欢内小学数学</v>
      </c>
      <c r="H28" s="1" t="str">
        <f>VLOOKUP(G28,[2]Sheet1!$O:$O,1,0)</f>
        <v>胡欢内小学数学</v>
      </c>
    </row>
    <row r="29" spans="1:8" ht="27" customHeight="1">
      <c r="A29" s="3">
        <v>27</v>
      </c>
      <c r="B29" s="3" t="s">
        <v>39</v>
      </c>
      <c r="C29" s="3" t="s">
        <v>27</v>
      </c>
      <c r="D29" s="8" t="s">
        <v>9</v>
      </c>
      <c r="E29" s="7">
        <v>13</v>
      </c>
      <c r="F29" s="6" t="str">
        <f>VLOOKUP(B29,'[1]原始报名数据 (最终)'!$C$1:$K$189,9,0)</f>
        <v>南大膳镇中心小学</v>
      </c>
      <c r="G29" s="1" t="str">
        <f>B29&amp;C29</f>
        <v>蒋昊华内小学数学</v>
      </c>
      <c r="H29" s="1" t="str">
        <f>VLOOKUP(G29,[2]Sheet1!$O:$O,1,0)</f>
        <v>蒋昊华内小学数学</v>
      </c>
    </row>
    <row r="30" spans="1:8" ht="27" customHeight="1">
      <c r="A30" s="3">
        <v>28</v>
      </c>
      <c r="B30" s="3" t="s">
        <v>40</v>
      </c>
      <c r="C30" s="3" t="s">
        <v>41</v>
      </c>
      <c r="D30" s="4" t="s">
        <v>9</v>
      </c>
      <c r="E30" s="7">
        <v>1</v>
      </c>
      <c r="F30" s="6" t="str">
        <f>VLOOKUP(B30,'[1]原始报名数据 (最终)'!$C$1:$K$189,9,0)</f>
        <v>黄茅洲镇大成学校</v>
      </c>
      <c r="G30" s="1" t="str">
        <f>B30&amp;C30</f>
        <v>王茜内小学英语</v>
      </c>
      <c r="H30" s="1" t="str">
        <f>VLOOKUP(G30,[2]Sheet1!$O:$O,1,0)</f>
        <v>王茜内小学英语</v>
      </c>
    </row>
    <row r="31" spans="1:8" ht="27" customHeight="1">
      <c r="A31" s="3">
        <v>29</v>
      </c>
      <c r="B31" s="3" t="s">
        <v>42</v>
      </c>
      <c r="C31" s="3" t="s">
        <v>41</v>
      </c>
      <c r="D31" s="4" t="s">
        <v>9</v>
      </c>
      <c r="E31" s="7">
        <v>2</v>
      </c>
      <c r="F31" s="6" t="str">
        <f>VLOOKUP(B31,'[1]原始报名数据 (最终)'!$C$1:$K$189,9,0)</f>
        <v>草尾镇学校</v>
      </c>
      <c r="G31" s="1" t="str">
        <f>B31&amp;C31</f>
        <v>唐金金内小学英语</v>
      </c>
      <c r="H31" s="1" t="str">
        <f>VLOOKUP(G31,[2]Sheet1!$O:$O,1,0)</f>
        <v>唐金金内小学英语</v>
      </c>
    </row>
    <row r="32" spans="1:8" ht="27" customHeight="1">
      <c r="A32" s="3">
        <v>30</v>
      </c>
      <c r="B32" s="3" t="s">
        <v>43</v>
      </c>
      <c r="C32" s="3" t="s">
        <v>41</v>
      </c>
      <c r="D32" s="4" t="s">
        <v>9</v>
      </c>
      <c r="E32" s="7">
        <v>3</v>
      </c>
      <c r="F32" s="6" t="str">
        <f>VLOOKUP(B32,'[1]原始报名数据 (最终)'!$C$1:$K$189,9,0)</f>
        <v>阳罗洲镇复兴学校</v>
      </c>
      <c r="G32" s="1" t="str">
        <f>B32&amp;C32</f>
        <v>喻丽诗内小学英语</v>
      </c>
      <c r="H32" s="1" t="str">
        <f>VLOOKUP(G32,[2]Sheet1!$O:$O,1,0)</f>
        <v>喻丽诗内小学英语</v>
      </c>
    </row>
    <row r="33" spans="1:8" ht="27" customHeight="1">
      <c r="A33" s="3">
        <v>31</v>
      </c>
      <c r="B33" s="3" t="s">
        <v>44</v>
      </c>
      <c r="C33" s="3" t="s">
        <v>45</v>
      </c>
      <c r="D33" s="4" t="s">
        <v>9</v>
      </c>
      <c r="E33" s="7">
        <v>1</v>
      </c>
      <c r="F33" s="6" t="str">
        <f>VLOOKUP(B33,'[1]原始报名数据 (最终)'!$C$1:$K$189,9,0)</f>
        <v>南大中心校</v>
      </c>
      <c r="G33" s="1" t="str">
        <f>B33&amp;C33</f>
        <v>曾茜内小学品德</v>
      </c>
      <c r="H33" s="1" t="str">
        <f>VLOOKUP(G33,[2]Sheet1!$O:$O,1,0)</f>
        <v>曾茜内小学品德</v>
      </c>
    </row>
    <row r="34" spans="1:8" ht="27" customHeight="1">
      <c r="A34" s="3">
        <v>32</v>
      </c>
      <c r="B34" s="3" t="s">
        <v>46</v>
      </c>
      <c r="C34" s="3" t="s">
        <v>45</v>
      </c>
      <c r="D34" s="4" t="s">
        <v>9</v>
      </c>
      <c r="E34" s="7">
        <v>2</v>
      </c>
      <c r="F34" s="6" t="str">
        <f>VLOOKUP(B34,'[1]原始报名数据 (最终)'!$C$1:$K$189,9,0)</f>
        <v>泗湖山中心校华田学校</v>
      </c>
      <c r="G34" s="1" t="str">
        <f>B34&amp;C34</f>
        <v>王建华内小学品德</v>
      </c>
      <c r="H34" s="1" t="str">
        <f>VLOOKUP(G34,[2]Sheet1!$O:$O,1,0)</f>
        <v>王建华内小学品德</v>
      </c>
    </row>
    <row r="35" spans="1:8" ht="27" customHeight="1">
      <c r="A35" s="3">
        <v>33</v>
      </c>
      <c r="B35" s="3" t="s">
        <v>47</v>
      </c>
      <c r="C35" s="3" t="s">
        <v>48</v>
      </c>
      <c r="D35" s="4" t="s">
        <v>9</v>
      </c>
      <c r="E35" s="7">
        <v>1</v>
      </c>
      <c r="F35" s="6" t="str">
        <f>VLOOKUP(B35,'[1]原始报名数据 (最终)'!$C$1:$K$189,9,0)</f>
        <v>南大中心校</v>
      </c>
      <c r="G35" s="1" t="str">
        <f>B35&amp;C35</f>
        <v>陈蓉内小学科学</v>
      </c>
      <c r="H35" s="1" t="str">
        <f>VLOOKUP(G35,[2]Sheet1!$O:$O,1,0)</f>
        <v>陈蓉内小学科学</v>
      </c>
    </row>
    <row r="36" spans="1:8" ht="27" customHeight="1">
      <c r="A36" s="3">
        <v>34</v>
      </c>
      <c r="B36" s="3" t="s">
        <v>49</v>
      </c>
      <c r="C36" s="3" t="s">
        <v>48</v>
      </c>
      <c r="D36" s="4" t="s">
        <v>9</v>
      </c>
      <c r="E36" s="7">
        <v>2</v>
      </c>
      <c r="F36" s="6" t="str">
        <f>VLOOKUP(B36,'[1]原始报名数据 (最终)'!$C$1:$K$189,9,0)</f>
        <v>阳罗洲镇中心小学</v>
      </c>
      <c r="G36" s="1" t="str">
        <f>B36&amp;C36</f>
        <v>陈茜内小学科学</v>
      </c>
      <c r="H36" s="1" t="str">
        <f>VLOOKUP(G36,[2]Sheet1!$O:$O,1,0)</f>
        <v>陈茜内小学科学</v>
      </c>
    </row>
    <row r="37" spans="1:8" ht="27" customHeight="1">
      <c r="A37" s="3">
        <v>35</v>
      </c>
      <c r="B37" s="3" t="s">
        <v>50</v>
      </c>
      <c r="C37" s="3" t="s">
        <v>48</v>
      </c>
      <c r="D37" s="8" t="s">
        <v>9</v>
      </c>
      <c r="E37" s="7">
        <v>3</v>
      </c>
      <c r="F37" s="6" t="str">
        <f>VLOOKUP(B37,'[1]原始报名数据 (最终)'!$C$1:$K$189,9,0)</f>
        <v>胭脂湖街道中心小学</v>
      </c>
      <c r="G37" s="1" t="str">
        <f>B37&amp;C37</f>
        <v>莫娟内小学科学</v>
      </c>
      <c r="H37" s="1" t="str">
        <f>VLOOKUP(G37,[2]Sheet1!$O:$O,1,0)</f>
        <v>莫娟内小学科学</v>
      </c>
    </row>
    <row r="38" spans="1:8" ht="27" customHeight="1">
      <c r="A38" s="3">
        <v>36</v>
      </c>
      <c r="B38" s="3" t="s">
        <v>51</v>
      </c>
      <c r="C38" s="3" t="s">
        <v>48</v>
      </c>
      <c r="D38" s="4" t="s">
        <v>9</v>
      </c>
      <c r="E38" s="7">
        <v>4</v>
      </c>
      <c r="F38" s="6" t="str">
        <f>VLOOKUP(B38,'[1]原始报名数据 (最终)'!$C$1:$K$189,9,0)</f>
        <v>沅江黄茅洲中心校</v>
      </c>
      <c r="G38" s="1" t="str">
        <f>B38&amp;C38</f>
        <v>刘曼莎内小学科学</v>
      </c>
      <c r="H38" s="1" t="str">
        <f>VLOOKUP(G38,[2]Sheet1!$O:$O,1,0)</f>
        <v>刘曼莎内小学科学</v>
      </c>
    </row>
    <row r="39" spans="1:8" ht="27" customHeight="1">
      <c r="A39" s="3">
        <v>37</v>
      </c>
      <c r="B39" s="3" t="s">
        <v>52</v>
      </c>
      <c r="C39" s="3" t="s">
        <v>48</v>
      </c>
      <c r="D39" s="4" t="s">
        <v>28</v>
      </c>
      <c r="E39" s="7">
        <v>5</v>
      </c>
      <c r="F39" s="6" t="str">
        <f>VLOOKUP(B39,'[1]原始报名数据 (最终)'!$C$1:$K$189,9,0)</f>
        <v>共华中心校</v>
      </c>
      <c r="G39" s="1" t="str">
        <f>B39&amp;C39</f>
        <v>李再巍内小学科学</v>
      </c>
      <c r="H39" s="1" t="str">
        <f>VLOOKUP(G39,[2]Sheet1!$O:$O,1,0)</f>
        <v>李再巍内小学科学</v>
      </c>
    </row>
    <row r="40" spans="1:8" ht="27" customHeight="1">
      <c r="A40" s="3">
        <v>38</v>
      </c>
      <c r="B40" s="3" t="s">
        <v>53</v>
      </c>
      <c r="C40" s="3" t="s">
        <v>54</v>
      </c>
      <c r="D40" s="4" t="s">
        <v>9</v>
      </c>
      <c r="E40" s="7">
        <v>1</v>
      </c>
      <c r="F40" s="6" t="str">
        <f>VLOOKUP(B40,'[1]原始报名数据 (最终)'!$C$1:$K$189,9,0)</f>
        <v>泗湖山镇初级中学</v>
      </c>
      <c r="G40" s="1" t="str">
        <f>B40&amp;C40</f>
        <v>杜赛内小学音乐</v>
      </c>
      <c r="H40" s="1" t="str">
        <f>VLOOKUP(G40,[2]Sheet1!$O:$O,1,0)</f>
        <v>杜赛内小学音乐</v>
      </c>
    </row>
    <row r="41" spans="1:8" ht="27" customHeight="1">
      <c r="A41" s="3">
        <v>39</v>
      </c>
      <c r="B41" s="3" t="s">
        <v>55</v>
      </c>
      <c r="C41" s="3" t="s">
        <v>54</v>
      </c>
      <c r="D41" s="4" t="s">
        <v>9</v>
      </c>
      <c r="E41" s="7">
        <v>2</v>
      </c>
      <c r="F41" s="6" t="str">
        <f>VLOOKUP(B41,'[1]原始报名数据 (最终)'!$C$1:$K$189,9,0)</f>
        <v>南嘴镇明月小学</v>
      </c>
      <c r="G41" s="1" t="str">
        <f>B41&amp;C41</f>
        <v>殷俏内小学音乐</v>
      </c>
      <c r="H41" s="1" t="str">
        <f>VLOOKUP(G41,[2]Sheet1!$O:$O,1,0)</f>
        <v>殷俏内小学音乐</v>
      </c>
    </row>
    <row r="42" spans="1:8" ht="27" customHeight="1">
      <c r="A42" s="3">
        <v>40</v>
      </c>
      <c r="B42" s="3" t="s">
        <v>56</v>
      </c>
      <c r="C42" s="3" t="s">
        <v>57</v>
      </c>
      <c r="D42" s="4" t="s">
        <v>28</v>
      </c>
      <c r="E42" s="7">
        <v>1</v>
      </c>
      <c r="F42" s="9" t="s">
        <v>15</v>
      </c>
      <c r="G42" s="1" t="str">
        <f>B42&amp;C42</f>
        <v>徐建华内小学体育</v>
      </c>
      <c r="H42" s="1" t="str">
        <f>VLOOKUP(G42,[2]Sheet1!$O:$O,1,0)</f>
        <v>徐建华内小学体育</v>
      </c>
    </row>
    <row r="43" spans="1:8" ht="27" customHeight="1">
      <c r="A43" s="3">
        <v>41</v>
      </c>
      <c r="B43" s="3" t="s">
        <v>58</v>
      </c>
      <c r="C43" s="3" t="s">
        <v>57</v>
      </c>
      <c r="D43" s="4" t="s">
        <v>28</v>
      </c>
      <c r="E43" s="7">
        <v>2</v>
      </c>
      <c r="F43" s="6" t="str">
        <f>VLOOKUP(B43,'[1]原始报名数据 (最终)'!$C$1:$K$189,9,0)</f>
        <v>南嘴中心校</v>
      </c>
      <c r="G43" s="1" t="str">
        <f>B43&amp;C43</f>
        <v>陶慧明内小学体育</v>
      </c>
      <c r="H43" s="1" t="str">
        <f>VLOOKUP(G43,[2]Sheet1!$O:$O,1,0)</f>
        <v>陶慧明内小学体育</v>
      </c>
    </row>
    <row r="44" spans="1:8" ht="27" customHeight="1">
      <c r="A44" s="3">
        <v>42</v>
      </c>
      <c r="B44" s="3" t="s">
        <v>59</v>
      </c>
      <c r="C44" s="3" t="s">
        <v>57</v>
      </c>
      <c r="D44" s="4" t="s">
        <v>9</v>
      </c>
      <c r="E44" s="7">
        <v>3</v>
      </c>
      <c r="F44" s="6" t="str">
        <f>VLOOKUP(B44,'[1]原始报名数据 (最终)'!$C$1:$K$189,9,0)</f>
        <v>湖南省四季红镇小学</v>
      </c>
      <c r="G44" s="1" t="str">
        <f>B44&amp;C44</f>
        <v>李膑兵内小学体育</v>
      </c>
      <c r="H44" s="1" t="str">
        <f>VLOOKUP(G44,[2]Sheet1!$O:$O,1,0)</f>
        <v>李膑兵内小学体育</v>
      </c>
    </row>
    <row r="45" spans="1:8" ht="27" customHeight="1">
      <c r="A45" s="3">
        <v>43</v>
      </c>
      <c r="B45" s="3" t="s">
        <v>60</v>
      </c>
      <c r="C45" s="3" t="s">
        <v>57</v>
      </c>
      <c r="D45" s="4" t="s">
        <v>28</v>
      </c>
      <c r="E45" s="7">
        <v>4</v>
      </c>
      <c r="F45" s="6" t="str">
        <f>VLOOKUP(B45,'[1]原始报名数据 (最终)'!$C$1:$K$189,9,0)</f>
        <v>城郊中心校</v>
      </c>
      <c r="G45" s="1" t="str">
        <f>B45&amp;C45</f>
        <v>曾静内小学体育</v>
      </c>
      <c r="H45" s="1" t="str">
        <f>VLOOKUP(G45,[2]Sheet1!$O:$O,1,0)</f>
        <v>曾静内小学体育</v>
      </c>
    </row>
    <row r="46" spans="1:8" ht="27" customHeight="1">
      <c r="A46" s="3">
        <v>44</v>
      </c>
      <c r="B46" s="3" t="s">
        <v>61</v>
      </c>
      <c r="C46" s="3" t="s">
        <v>57</v>
      </c>
      <c r="D46" s="4" t="s">
        <v>9</v>
      </c>
      <c r="E46" s="7">
        <v>5</v>
      </c>
      <c r="F46" s="6" t="str">
        <f>VLOOKUP(B46,'[1]原始报名数据 (最终)'!$C$1:$K$189,9,0)</f>
        <v>新湾镇中心学校</v>
      </c>
      <c r="G46" s="1" t="str">
        <f>B46&amp;C46</f>
        <v>戴丽华内小学体育</v>
      </c>
      <c r="H46" s="1" t="str">
        <f>VLOOKUP(G46,[2]Sheet1!$O:$O,1,0)</f>
        <v>戴丽华内小学体育</v>
      </c>
    </row>
    <row r="47" spans="1:8" ht="27" customHeight="1">
      <c r="A47" s="3">
        <v>45</v>
      </c>
      <c r="B47" s="3" t="s">
        <v>62</v>
      </c>
      <c r="C47" s="3" t="s">
        <v>63</v>
      </c>
      <c r="D47" s="4" t="s">
        <v>9</v>
      </c>
      <c r="E47" s="7">
        <v>1</v>
      </c>
      <c r="F47" s="6" t="str">
        <f>VLOOKUP(B47,'[1]原始报名数据 (最终)'!$C$1:$K$189,9,0)</f>
        <v>草尾镇人和学校</v>
      </c>
      <c r="G47" s="1" t="str">
        <f>B47&amp;C47</f>
        <v>廖敏内小学美术</v>
      </c>
      <c r="H47" s="1" t="str">
        <f>VLOOKUP(G47,[2]Sheet1!$O:$O,1,0)</f>
        <v>廖敏内小学美术</v>
      </c>
    </row>
    <row r="48" spans="1:8" ht="27" customHeight="1">
      <c r="A48" s="3">
        <v>46</v>
      </c>
      <c r="B48" s="3" t="s">
        <v>64</v>
      </c>
      <c r="C48" s="3" t="s">
        <v>63</v>
      </c>
      <c r="D48" s="4" t="s">
        <v>28</v>
      </c>
      <c r="E48" s="7">
        <v>2</v>
      </c>
      <c r="F48" s="6" t="str">
        <f>VLOOKUP(B48,'[1]原始报名数据 (最终)'!$C$1:$K$189,9,0)</f>
        <v>南大膳镇中心小学</v>
      </c>
      <c r="G48" s="1" t="str">
        <f>B48&amp;C48</f>
        <v>罗成内小学美术</v>
      </c>
      <c r="H48" s="1" t="str">
        <f>VLOOKUP(G48,[2]Sheet1!$O:$O,1,0)</f>
        <v>罗成内小学美术</v>
      </c>
    </row>
  </sheetData>
  <autoFilter ref="A2:H2">
    <sortState ref="A3:H48">
      <sortCondition ref="A2"/>
    </sortState>
  </autoFilter>
  <mergeCells count="1">
    <mergeCell ref="A1:F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2019-08-26T15:25:00Z</cp:lastPrinted>
  <dcterms:created xsi:type="dcterms:W3CDTF">2019-08-26T03:14:00Z</dcterms:created>
  <dcterms:modified xsi:type="dcterms:W3CDTF">2019-08-28T01:33:57Z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