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tabRatio="867" activeTab="4"/>
  </bookViews>
  <sheets>
    <sheet name="陕西地建富翰房地产开发有限公司" sheetId="1" r:id="rId1"/>
    <sheet name="咸阳延长房地产开发有限公司" sheetId="2" r:id="rId2"/>
    <sheet name="陕西延长地产物业有限公司" sheetId="3" r:id="rId3"/>
    <sheet name="陕西延长地产建筑安装工程有限公司" sheetId="4" r:id="rId4"/>
    <sheet name="定边县兴源房地产开发有限责任公司" sheetId="5" r:id="rId5"/>
  </sheets>
  <definedNames>
    <definedName name="_xlnm.Print_Area" localSheetId="4">'定边县兴源房地产开发有限责任公司'!$A$1:$M$8</definedName>
    <definedName name="_xlnm.Print_Area" localSheetId="0">'陕西地建富翰房地产开发有限公司'!$A$1:$M$14</definedName>
    <definedName name="_xlnm.Print_Area" localSheetId="3">'陕西延长地产建筑安装工程有限公司'!$A$1:$M$6</definedName>
    <definedName name="_xlnm.Print_Area" localSheetId="2">'陕西延长地产物业有限公司'!$A$1:$N$18</definedName>
    <definedName name="_xlnm.Print_Area" localSheetId="1">'咸阳延长房地产开发有限公司'!$A$1:$M$9</definedName>
    <definedName name="_xlnm.Print_Titles" localSheetId="0">'陕西地建富翰房地产开发有限公司'!$2:$2</definedName>
    <definedName name="_xlnm.Print_Titles" localSheetId="2">'陕西延长地产物业有限公司'!$2:$2</definedName>
    <definedName name="_xlnm.Print_Titles" localSheetId="1">'咸阳延长房地产开发有限公司'!$2:$2</definedName>
  </definedNames>
  <calcPr fullCalcOnLoad="1"/>
</workbook>
</file>

<file path=xl/comments1.xml><?xml version="1.0" encoding="utf-8"?>
<comments xmlns="http://schemas.openxmlformats.org/spreadsheetml/2006/main">
  <authors>
    <author>zhaoyubo</author>
  </authors>
  <commentList>
    <comment ref="I3" authorId="0">
      <text>
        <r>
          <rPr>
            <b/>
            <sz val="9"/>
            <rFont val="宋体"/>
            <family val="0"/>
          </rPr>
          <t>zhaoyubo:</t>
        </r>
        <r>
          <rPr>
            <sz val="9"/>
            <rFont val="宋体"/>
            <family val="0"/>
          </rPr>
          <t xml:space="preserve">
原为50周岁以下</t>
        </r>
      </text>
    </comment>
    <comment ref="I4" authorId="0">
      <text>
        <r>
          <rPr>
            <b/>
            <sz val="9"/>
            <rFont val="宋体"/>
            <family val="0"/>
          </rPr>
          <t>zhaoyubo:</t>
        </r>
        <r>
          <rPr>
            <sz val="9"/>
            <rFont val="宋体"/>
            <family val="0"/>
          </rPr>
          <t xml:space="preserve">
50周岁以下</t>
        </r>
      </text>
    </comment>
    <comment ref="F5" authorId="0">
      <text>
        <r>
          <rPr>
            <b/>
            <sz val="9"/>
            <rFont val="宋体"/>
            <family val="0"/>
          </rPr>
          <t>zhaoyubo:</t>
        </r>
        <r>
          <rPr>
            <sz val="9"/>
            <rFont val="宋体"/>
            <family val="0"/>
          </rPr>
          <t xml:space="preserve">
中介也可以
</t>
        </r>
      </text>
    </comment>
  </commentList>
</comments>
</file>

<file path=xl/comments2.xml><?xml version="1.0" encoding="utf-8"?>
<comments xmlns="http://schemas.openxmlformats.org/spreadsheetml/2006/main">
  <authors>
    <author>zhaoyubo</author>
  </authors>
  <commentList>
    <comment ref="I3" authorId="0">
      <text>
        <r>
          <rPr>
            <b/>
            <sz val="9"/>
            <rFont val="宋体"/>
            <family val="0"/>
          </rPr>
          <t>zhaoyubo:</t>
        </r>
        <r>
          <rPr>
            <sz val="9"/>
            <rFont val="宋体"/>
            <family val="0"/>
          </rPr>
          <t xml:space="preserve">
原为50周岁以下</t>
        </r>
      </text>
    </comment>
    <comment ref="I5" authorId="0">
      <text>
        <r>
          <rPr>
            <b/>
            <sz val="9"/>
            <rFont val="宋体"/>
            <family val="0"/>
          </rPr>
          <t>zhaoyubo:</t>
        </r>
        <r>
          <rPr>
            <sz val="9"/>
            <rFont val="宋体"/>
            <family val="0"/>
          </rPr>
          <t xml:space="preserve">
原为不限</t>
        </r>
      </text>
    </comment>
  </commentList>
</comments>
</file>

<file path=xl/comments3.xml><?xml version="1.0" encoding="utf-8"?>
<comments xmlns="http://schemas.openxmlformats.org/spreadsheetml/2006/main">
  <authors>
    <author>zhaoyubo</author>
  </authors>
  <commentList>
    <comment ref="I6" authorId="0">
      <text>
        <r>
          <rPr>
            <b/>
            <sz val="9"/>
            <rFont val="宋体"/>
            <family val="0"/>
          </rPr>
          <t>zhaoyubo:</t>
        </r>
        <r>
          <rPr>
            <sz val="9"/>
            <rFont val="宋体"/>
            <family val="0"/>
          </rPr>
          <t xml:space="preserve">
科研楼项目中心为50周岁以下，其余不限</t>
        </r>
      </text>
    </comment>
    <comment ref="I7" authorId="0">
      <text>
        <r>
          <rPr>
            <b/>
            <sz val="9"/>
            <rFont val="宋体"/>
            <family val="0"/>
          </rPr>
          <t>zhaoyubo:</t>
        </r>
        <r>
          <rPr>
            <sz val="9"/>
            <rFont val="宋体"/>
            <family val="0"/>
          </rPr>
          <t xml:space="preserve">
原为不限</t>
        </r>
      </text>
    </comment>
  </commentList>
</comments>
</file>

<file path=xl/sharedStrings.xml><?xml version="1.0" encoding="utf-8"?>
<sst xmlns="http://schemas.openxmlformats.org/spreadsheetml/2006/main" count="515" uniqueCount="247">
  <si>
    <t>序号</t>
  </si>
  <si>
    <t>拟配置岗位</t>
  </si>
  <si>
    <t>岗位职责简述</t>
  </si>
  <si>
    <t>工作经验</t>
  </si>
  <si>
    <t>学历要求</t>
  </si>
  <si>
    <t>性别要求</t>
  </si>
  <si>
    <t>年龄要求</t>
  </si>
  <si>
    <t>用工形式</t>
  </si>
  <si>
    <t>其他任职条件</t>
  </si>
  <si>
    <t>拟招录人数</t>
  </si>
  <si>
    <t>工作地点</t>
  </si>
  <si>
    <t>备注</t>
  </si>
  <si>
    <t>男</t>
  </si>
  <si>
    <t>40岁周岁以下</t>
  </si>
  <si>
    <t>不限</t>
  </si>
  <si>
    <t>45岁周岁以下</t>
  </si>
  <si>
    <t>富平石川河</t>
  </si>
  <si>
    <t>出纳</t>
  </si>
  <si>
    <t>咸阳</t>
  </si>
  <si>
    <t>安全工程师</t>
  </si>
  <si>
    <t>造价工程师</t>
  </si>
  <si>
    <t>工程资料员</t>
  </si>
  <si>
    <t>运营管理</t>
  </si>
  <si>
    <t>会计</t>
  </si>
  <si>
    <t>招聘单位</t>
  </si>
  <si>
    <t>富平项目公司</t>
  </si>
  <si>
    <t>项目副经理（财务方向）</t>
  </si>
  <si>
    <t>1.协助项目经理组织预算资金的汇编、管理，对执行情况进行审核。
2.对各类资金使用情况进行管理和审核。
3.协助项目经理做好成本管理工作，做好产品生产成本的核算及控制。
4.组织固定资产的定期盘存。
5.监督财务档案的收集、整理、归档工作。
6.组织企业自检工作。</t>
  </si>
  <si>
    <t>10年以上财务工作经验
3年以上房地产企业财务工作工作经验</t>
  </si>
  <si>
    <t>本科以上/财会等相关专业</t>
  </si>
  <si>
    <t>45周岁以下</t>
  </si>
  <si>
    <t>市场化用工</t>
  </si>
  <si>
    <t>1.持有财务类中级以上职称；
2.熟练应用财务核算及Office办公软件，熟悉财务会计核算、税务专业知识；
3.掌握会计电算化实施能力; 熟练掌握我国主流财务软件的使用方法；
4.能适应驻外或长期出差，工作稳定性较好。</t>
  </si>
  <si>
    <t>西安-富平</t>
  </si>
  <si>
    <t>1.负责工程项目的核算业务，以及日常会计处理、帐务核算、帐薄登记工作；
2.负责结帐、编制会计报表，安排各项税费的申报事宜;
3、负责银行、财税相关业务办理等;</t>
  </si>
  <si>
    <t>3年以上房地产财务工作经验</t>
  </si>
  <si>
    <t>全日制统招本科以上/财会等相关专业</t>
  </si>
  <si>
    <t>35周岁以下</t>
  </si>
  <si>
    <t>1.持有初级及以上财务类职称者；
2.熟练应用财务核算及Office办公软件，熟悉财务会计核算、税务专业知识；
3.掌握会计电算化实施能力; 熟练掌握我国主流财务软件的使用方法；
4.具有独立工作能力，有较强的敬业精神与责任，工作原则性强；思维敏捷，接受能力强，能独立思考，善于总结工作经验，有较强的语言表达能力，协助财务负责人进行各项财务管理工作。</t>
  </si>
  <si>
    <t>营销策划</t>
  </si>
  <si>
    <t>1.负责营销工作计划、费用预算的编制工作；
2.负责项目的营销策略、项目营销价格及方案编制工作；
3.负责对前期策划、销售代理、广告、推广公司进行监督管理；
4.负责售楼部案场的日常管理工作；
5.负责成交客户的合同签定、按揭手续、交楼手续的管理；
6.负责销售合同的管理和归档等领导安排的其它工作。</t>
  </si>
  <si>
    <t>5年以上大型房地产营销策划工作经验2年以上团队管理经验</t>
  </si>
  <si>
    <t>全日制统招本科以上/市场营销、房地产管理类相关专业</t>
  </si>
  <si>
    <t>1.具有良好的沟通技巧和团队建设能力；具有较强的公关能力、应变能力、谈判能力；
2.具有较强的组织协调能力、销售数据分析能力和独立解决问题的能力；
3.了解房地产市场动向，全面掌握市场营销、市场策划、市场推广等专业知识。</t>
  </si>
  <si>
    <t>土建专业总工程师</t>
  </si>
  <si>
    <t>1.负责土建图纸的审核，工地现场考察、勘察、测绘，进行土建工程概预算，督促设计单位按要求对图纸进行修改和完善；
2.草拟土建专业相关条款，审核土建专业报价是否符合相关规定及各项收费是否合理；
3.施工过程中，负责土建施工质量、进度和成本的控制，解决施工中出现的具体专业技术问题；
4.协调施工单位和监理单位之间以及与其他各专业之间的关系；
5.负责项目总进度计划、年度计划、月度计划审核及跟踪反馈；
6.组织进行相关项目的验收工作及验收后的移交工作。</t>
  </si>
  <si>
    <t>10年以上施工管理经验或房地产开发企业完整项目工作经验</t>
  </si>
  <si>
    <t>本科及以上/建筑、土木、结构类相关专业</t>
  </si>
  <si>
    <t>55周岁以下</t>
  </si>
  <si>
    <t>1.持有高级工程师职称；
2.熟悉相关工程标准、规范，熟悉工程规划设计方案、专项技术工程方案、工程技术方案的审批；熟悉工程管理、招标投标、成本控制等方面工作，具备协调能力和处理解决问题的能力；
3.有责任心，善于学习，有创新精神和团队精神，勇于接受挑战。</t>
  </si>
  <si>
    <t>水暖专业总工程师</t>
  </si>
  <si>
    <t>1.负责水暖纸的审核，进行水暖安装工程概预算，督促设计单位按要求对图纸进行修改和完善；
2.草拟水暖专业相关条款，审核管道专业报价是否符合相关规定及各项收费是否合理；
3.施工过程中，负责水暖施工质量、进度和成本的控制，解决施工中出现的具体专业技术问题；
4.协调施工单位和监理单位之间以及与其他各专业之间的关系；
5.负责项目总进度计划、年度计划、月度计划审核及跟踪反馈；
5.组织进行相关项目的验收工作及验收后的移交工作。</t>
  </si>
  <si>
    <t>本科及以上/水暖、暖通等类相关专业</t>
  </si>
  <si>
    <t>成本管理
（土建）</t>
  </si>
  <si>
    <t>1.负责房地产开发项目目标成本指标体系的建设、目标正本指标的确定、调整；
2、负责房地产开发项目建造标准的审核；
3、负责招投标清单的编制、组价的审核，提出图纸中存在的问题，并及时与相关人员沟通解决图纸问题；
4.负责工程竣工结算的审核，依据相关专业竣工图、设计变更单、签证单以及施工现场的实际情况等，审核工程竣工结算书；
5.负责项目进度款审核、拨付的检查。</t>
  </si>
  <si>
    <t xml:space="preserve">5年以上的大型房地产开发企业完整项目工作经验
</t>
  </si>
  <si>
    <t>全日制统招本科以上/工民建、土木工程、工程造价等相关专业</t>
  </si>
  <si>
    <t>1.持有造价相关资格证；
2.注册造价工程师优先；
3.熟练掌握房地产开发成本相关软件，熟练掌握广联达软件，能熟练编制工程量清单、招标限价、结算工作；
4.熟悉招投标及相关法律法规，熟悉招投标工作程序和合同管理工作，熟悉土建施工中的材料及设备定价，掌握新技术，了解新材料和国内工程造价动态。
5.具有良好的分析判断和独立工作能力，工作严谨，良好的职业操守，善于沟通协调解决问题综合能力。</t>
  </si>
  <si>
    <t>造价管理（土建)</t>
  </si>
  <si>
    <t>1.负责房地产开发项目目标成本指标的编制；
2.参与房地产开发项目建造标准的审核；
3.负责招投标清单、招标限价的审核，参与图纸审查工作；
4.负责变更签证造价核算，负责材料认价工作；
5.负责工程竣工结算审核；
6.负责工程进度款的审核及资金计划、投资计划的编制、上报；
7.负责工程预、结算资料的收集整理及保存工作。</t>
  </si>
  <si>
    <t xml:space="preserve">3年以上的施工经验或房地产开发企业完整项目工作经验
</t>
  </si>
  <si>
    <t>土建工程师</t>
  </si>
  <si>
    <t>5年以上施工现场经验；
具有2年以上工业、民用地产项目工作经验者优先</t>
  </si>
  <si>
    <t>全日制统招本科以上/建筑、土木、结构类相关专业</t>
  </si>
  <si>
    <t>40周岁以下</t>
  </si>
  <si>
    <t>1.持有中级工程师职称者优先；
2.熟悉相关工程标准、规范，熟悉工程规划设计方案、专项技术工程方案、工程技术方案的审批；熟悉工程管理、招标投标、成本控制等方面工作，具备协调能力和处理解决问题的能力；
3.有责任心，善于学习，有创新精神和团队精神，勇于接受挑战。</t>
  </si>
  <si>
    <t>资料管理员</t>
  </si>
  <si>
    <t xml:space="preserve">负责工程资料的监督管理和收集归档，图纸管理，督促竣工图绘制，合同、内外部往来函件，部门内勤等管理工作。 </t>
  </si>
  <si>
    <t>3年以上建筑施工企业同岗位经历，负责过完整项目工程资料的整理与归档工作</t>
  </si>
  <si>
    <t>本科以上</t>
  </si>
  <si>
    <t>女性优先</t>
  </si>
  <si>
    <t>35岁周岁以下</t>
  </si>
  <si>
    <t>1.有工程竣工资料的整理并顺利移交档案馆的工作经验；
2.了解房地产企业项目管理工作的流程，掌握政府相关档案管理部门的最新文件、政策内容，有丰富的施工资料管理经验。</t>
  </si>
  <si>
    <t xml:space="preserve"> 安全管理</t>
  </si>
  <si>
    <t>1.负责对安全生产法律和规章制度在公司或工程项目中贯彻落实情况进行监督检查；
2.制定公司安全生产管理规划和目标，指导、监督所属各单位、各项目部安全生产机构开展安全生产管理工作；
3.掌握本行业、本单位安全生产工作动态，传递安全管理信息
4.组织定期安全生产检查、开展安全生产活动，对各项目安全工作进行评比，提出奖罚方案，总结交流安全生产工作经验；
5.做好本职责范围内的安全生产业务资料管理工作，完成上级领导交办的工作，接受行业管理、国家监督和群众监督</t>
  </si>
  <si>
    <t>3年以上建筑工程安全管理相关工作经验；</t>
  </si>
  <si>
    <t>全日制本科以上/建筑工程类相关专业</t>
  </si>
  <si>
    <t>持有注册安全工程师资质优先</t>
  </si>
  <si>
    <t>招标管理</t>
  </si>
  <si>
    <t>1.负责拟定招标管理制度及工作流程
2.组织实施权限范围内的招标及非招标工作
3.负责招标培训管理工作
4.受理投标单位的投诉，协调解决招投标活动有关事宜
5.负责招投标资料的收集归档工作</t>
  </si>
  <si>
    <t>3年以上招标管理相关工作经验</t>
  </si>
  <si>
    <t>全日制本科以上/工程类、经济类相关专业</t>
  </si>
  <si>
    <t>中级以上职称（工程或经济类仅限经济师）</t>
  </si>
  <si>
    <t>市场化用工汇总</t>
  </si>
  <si>
    <t>11岗11人</t>
  </si>
  <si>
    <t>咸阳项目公司</t>
  </si>
  <si>
    <t>西安-咸阳</t>
  </si>
  <si>
    <t>财务部副经理</t>
  </si>
  <si>
    <t>1.协助领导做好公司的财务政策和财务管理制度的实施和运转；
2.负责组织全公司的经济核算工作，审核会计、统计报表；
3.为公司决策提供及时有效的财务分析，保证财务秩序的正常进行，按时完成税务申报以及年度审计工作；
4.做好记帐、结帐、报帐工作，按期核对、结算，建立健全各种帐册，做到帐证、帐帐、帐表相符；
5.督促有关人员重视应收帐款的催收工作，加速资金回笼，杜绝或减少呆坏帐的发生，提高各种资金的使用效率</t>
  </si>
  <si>
    <t>5年以上财务工作经验</t>
  </si>
  <si>
    <t>全日制本科以上/财会等相关专业</t>
  </si>
  <si>
    <t>1.财务类初级以上职称者优先；
2.掌握会计电算化实施能力; 熟练掌握我国主流财务软件的使用方法；
3.熟练应用财务核算及Office办公软件，熟悉财务会计核算、税务专业知识。
4.能适应驻外或长期出差，工作稳定性较好。</t>
  </si>
  <si>
    <t>1.负责日常会计处理、帐务核算、帐薄登记工作；
2.负责结帐、编制会计报表，安排各项税费的申报事宜;
3、负责银行、财税相关业务办理等;</t>
  </si>
  <si>
    <t>3年以上会计工作经验</t>
  </si>
  <si>
    <t>全日制本科以上/财会相关专业</t>
  </si>
  <si>
    <t>1.持有初级及以上职称优先；
2.熟练应用财务核算及Office办公软件，熟悉财务会计核算、税务专业知识，具有独立工作能力，有较强的敬业精神与责任，工作原则性强；
3.掌握会计电算化实施能力; 熟练掌握我国主流财务软件的使用方法；
4.思维敏捷，接受能力强，能独立思考，善于总结工作经验，有较强的语言表达能力，协助财务负责人进行各项财务管理工作。</t>
  </si>
  <si>
    <t>全日制大专以上/工程管理相关专业</t>
  </si>
  <si>
    <t>1.负责对安全生产法律和规章制度在公司或工程项目中贯彻落实情况进行监督检查；
2.制定公司安全生产管理规划和目标，指导、监督所属各单位、各项目部安全生产机构开展安全生产管理工作；
3.掌握本行业、本单位安全生产工作动态，传递安全管理信息
4.组织定期安全生产检查、开展安全生产活动，对各项目安全工作进行评比，提出奖罚方案，总结交流安全生产工作经验；
5.做好本职责范围内的安全生产业务资料管理工作，完成上级领导交办的工作，接受行业管理、国家监督和群众监督。</t>
  </si>
  <si>
    <t>5年以上建筑工程安全管理相关工作经验；</t>
  </si>
  <si>
    <t>全日制大专以上/建筑工程类相关专业</t>
  </si>
  <si>
    <t>1.负责拟定招标管理制度及工作流程
2.组织实施权限范围内的招标及非招标工作
3.负责招标培训管理工作
4.受理投标单位的投诉，协调解决招投标活动有关事宜
5.负责招投标资料的收集归档工作。</t>
  </si>
  <si>
    <t>物业公司/物业项目</t>
  </si>
  <si>
    <t>物业项目副经理</t>
  </si>
  <si>
    <t>1.协助项目经理工作，协调相关工作，提出合理化建议，并监督改进；
2.协助项目经理制定和完善内部的各项管理制度、岗位职责，制定各专业作业程序、考核评分标准及奖惩措施。
3.负责指导新项目承接。</t>
  </si>
  <si>
    <t>5年以上物业项目管理经验</t>
  </si>
  <si>
    <t>全日制统招大专以上/物业管理、项目管理等相关专业</t>
  </si>
  <si>
    <t>1.有知名物业企业相关岗位工作经验者优先录用；
2.具备较强的沟通能力、协调能力，有较好的文字表达能力；
3.具有市场开发与拓展经验；</t>
  </si>
  <si>
    <t>西安：科研楼物业中心2人</t>
  </si>
  <si>
    <t>安全管理</t>
  </si>
  <si>
    <t>1.负责物业项目安全管理事务，监督指导物业项目安全规章制度、管理规程及工作指令的执行工作；
2.负责项目秩序管理、交通管理、车辆管理、消防管理等工作。</t>
  </si>
  <si>
    <t>3年以上安全相关工作经验</t>
  </si>
  <si>
    <t>全日制统招本科以上/安全管理等相关专业</t>
  </si>
  <si>
    <t>1.中级以上消防安全任职资格；
2.有超高层建筑安全管理经验；
3.有知名物业企业相关岗位工作经验者优先录用；
4.具备较强的沟通能力、协调能力，有较好的文字表达能力；</t>
  </si>
  <si>
    <t>西安：科研楼物业中心1人</t>
  </si>
  <si>
    <t>100M以上建筑</t>
  </si>
  <si>
    <t>法务合同</t>
  </si>
  <si>
    <t>1.负责指导监督物业项目各类合同的签订，履行各类合同签订流程；
2.对签订的法律文书进行初步审核并提出意见；
3.执行公司法务管理、合同管理规章制度；</t>
  </si>
  <si>
    <t>3年以上相关工作经验</t>
  </si>
  <si>
    <t>全日制统招本科以上/法律类相关专业</t>
  </si>
  <si>
    <t>1.持有律师资格证着优先录用；
2.有知名物业企业相关岗位工作经验者优先录用；
3.具备较强的沟通能力、协调能力，有较好的文字表达能力；</t>
  </si>
  <si>
    <t>1.负责日常会计处理、帐务核算、帐薄登记工作；
2.负责结帐、编制会计报表，安排各项税费的申报事宜;
3、负责银行、财税相关业务办理等。</t>
  </si>
  <si>
    <t>全日制统招大专以上/财会类相关专业</t>
  </si>
  <si>
    <t>1.初级以上职称优先；
2.有知名物业企业相关岗位工作经验者优先录用；
3.掌握会计电算化实施能力; 熟练掌握我国主流财务软件的使用方法；
4.具备较强的沟通能力、协调能力，有较好的文字表达能力。</t>
  </si>
  <si>
    <t>西安：科研楼物业中心1人、下设餐饮部1人
延安：延安项目中心1人</t>
  </si>
  <si>
    <t>1.审核报销与付款原始凭证,办理付款，严格遵守现金、支票管理制度。
2、审核收款员收款台账,及时查看资金到账情况。
3、制作相关财务报表。</t>
  </si>
  <si>
    <t>2年以上相关工作经验</t>
  </si>
  <si>
    <t>全日制统招大专以上/财务类相关专业</t>
  </si>
  <si>
    <t>1.初级以上职称优先；
2.有知名物业企业相关岗位工作经验者优先录用；
3.掌握会计电算化实施能力; 熟练掌握我国主流财务软件的使用方法；
4.具备较强的沟通能力、协调能力，有较好的文字表达能力；</t>
  </si>
  <si>
    <t>西安：科研楼物业中心1人；</t>
  </si>
  <si>
    <t>招投标管理</t>
  </si>
  <si>
    <t xml:space="preserve">1.按公司规定制定合同范本、组织合同评审、对合同进行动态管理；
2.根据招标申请，办理公司招议标流程，组织编制招标方案等相关文件，发招标公告，协助进行投标人资格预审，对符合投标要求的企业发招标通知书，协助组织开标、评标全过程，以及通知中标结果；
3.确定投标项目后进行项目的报名、购买标书等相关工作，根据招标文件编制标书。
</t>
  </si>
  <si>
    <t>3年以上物业公司招投标工作经验</t>
  </si>
  <si>
    <t>全日制统招本科以上/工程类、经济类相关专业</t>
  </si>
  <si>
    <t>40岁以下</t>
  </si>
  <si>
    <t>1.持有中级以上职称；
2.有独立编制及审核招投标文件能力；
3.有物业企业相关岗位工作经验者优先。</t>
  </si>
  <si>
    <t>工程维修</t>
  </si>
  <si>
    <t>1.负责物业项目设备设施的维修、保养与管理；
2.落实设备管理的各项程序和质量要求，确保物业设备正常运行。</t>
  </si>
  <si>
    <t>统招大专以上/工程维修、工程技术、水电等类相关专业</t>
  </si>
  <si>
    <t>1.具备水暖工资格证书、强电资格证书、弱电资格证书；
2.有知名物业企业相关岗位工作经验者优先录用；
3.具备较强服务意识和亲和力。</t>
  </si>
  <si>
    <t>操作服务类</t>
  </si>
  <si>
    <t>客户服务</t>
  </si>
  <si>
    <t>1.负责办理入驻手续，有效地处理业主的投诉、求助和咨询；
2.负责处理业主资料整理、房屋质量问题整改跟踪；对各项服务及时登记记录并归档保管。</t>
  </si>
  <si>
    <t>统招大专以上</t>
  </si>
  <si>
    <t>1.身高165CM以上，外在形象好；
2.有知名物业企业相关岗位工作经验者优先录用；
3.学历为物业管理相关专业者优先；
4.具有较强服务意识和亲和力。</t>
  </si>
  <si>
    <t>监控室操作员</t>
  </si>
  <si>
    <t>2年以上物业监控工作经验</t>
  </si>
  <si>
    <t>30周岁以下</t>
  </si>
  <si>
    <t>1.持有初级以上消防员资格证书；
2.无不良从业记录；
3.有知名物业企业相关岗位工作经验者优先录用；
4.具备较强的警觉性。</t>
  </si>
  <si>
    <t>西安：科研楼物业项目2人</t>
  </si>
  <si>
    <t>餐饮部副经理</t>
  </si>
  <si>
    <t>1.协助餐饮部经理负责食堂管理工作，听取就餐者的意见，尽力增加和变换食品的花色品种，满足不同就餐者的要求和需要；
2.与外包餐饮公司对接各项工作，合理安排人、财、物的配置；
3.把好食品卫生操作关，抓好食堂卫生和员工个人卫生，杜绝食物中毒的发生。</t>
  </si>
  <si>
    <t>5年以上餐饮管理工作经验</t>
  </si>
  <si>
    <t>1.在知名餐饮企业担任项目经理人者优先；
2.具备较强的领导力、沟通协调能力。</t>
  </si>
  <si>
    <t>西安：科研楼中心餐饮部1人</t>
  </si>
  <si>
    <t>招商租赁及运营管理</t>
  </si>
  <si>
    <t>1.按照项目团队既定的项目招商目标，完成计划指定项目的招商工作；
2、商铺租户的全程服务工作，从意向洽谈、合同签定到商铺交付的工作衔接及协助工作；
3、目标市场动态信息的调研和搜集，及时提报上级。</t>
  </si>
  <si>
    <t>统招本科以上/策划、市场营销、电子商务、管理类等相关专业</t>
  </si>
  <si>
    <t>1.有知名物业公司相关岗位工作经验者优先录用；
2.具备较强的沟通能力、协调能力、文字功底。</t>
  </si>
  <si>
    <t>延安：延安项目中心2人</t>
  </si>
  <si>
    <t>招聘与配置</t>
  </si>
  <si>
    <t>1.根据地产公司、物业公司招聘计划，组织实施权限范围内的招聘活动；
2、甄别、选择、建立和维护合适的招聘渠道；
3.进行工作分析，及时修订与调整职位说明书，负责简历甄别和招聘测试、面试、筛选、录用等；
4.员工入职管理、合同管理等工作。</t>
  </si>
  <si>
    <t>统招本科以上/人力资源管理等相关专业</t>
  </si>
  <si>
    <t>薪酬与绩效管理</t>
  </si>
  <si>
    <t>1.负责薪酬与绩效考核相关工作，组织开展绩效考核，并按时发放薪酬，并依据市场行情进行及时进行薪酬调研工作；
2、负责公司员工社会保险的申报缴纳及年审工作，为员工办理社会保险等相关事宜。</t>
  </si>
  <si>
    <t>1、定期进行科研中心业务统计、分析和规划，为领导决策提供专业支持和建议；
2、组织科研中心业务流程（包括客户服务体系）的建立、健全和优化；
3、结合工作实际，就优化运营管理流程、提高运营效率等方面提出专业建议组织制定部门目标、组织业绩考核等绩效管理工作；
4、组织对科研中心的日常监督和运营协调工作；
5、组织开展定期或不定期地业务稽核与业务指导，包括业务流程的规范性等，提出整改建议。</t>
  </si>
  <si>
    <t>2年以上物业项目管理经验</t>
  </si>
  <si>
    <t>综合管理</t>
  </si>
  <si>
    <t>1、制定内部规章制度，为各项日常工作的规范性开展提供依据和保障；
2、协调内外部公共关系，为各项经营活动的开展提供环境保障；
3、负责会议会务，整理会议纪要及相关资料，为各项决策、决议的顺利形成提供保障；
4、组织开展各项党建、文体、团建活动；
5、负责物业项目行政管理工作，为安全生产和经营秩序提供全面保障。</t>
  </si>
  <si>
    <t>2年以上相关岗位工作经验</t>
  </si>
  <si>
    <t>西安：科研楼物业中心4人，初定主责如下；
行政方向2人
会务方向1人
公共关系1人</t>
  </si>
  <si>
    <t>建安公司</t>
  </si>
  <si>
    <t>安全员</t>
  </si>
  <si>
    <t>1、认真执行国家安全生产的方针政策、法律法规和职业安全健康、环境管理体系以及公司安全生产的各项规章制度。
2、办理开工前安全监审和安全开工审批，编制项目工程安全监督计划，上报安全措施和分项工程安全施工要点。制定安全文明施工管理制度。按时做好各种安全统计报表和安全管理资料的管理工作；填写安全技术资料，总结安全生产状况并上报公司。</t>
  </si>
  <si>
    <t>1.持有安全员上岗证（安全员C证）；
2.有业务知名公司相关岗位工作经验者优先。</t>
  </si>
  <si>
    <t>延安</t>
  </si>
  <si>
    <t>造价管理</t>
  </si>
  <si>
    <t xml:space="preserve">
1、熟悉陕西清单计价规则及配套文件，熟悉工程投标流程。熟知建筑领域工程造价相关规定和政策，能独立完成工程预结算编制。
2、能熟练操作广联达计价算量软件及常用办公软件。
3、工作积极主动，认真细致，吃苦耐劳，语言表达能力强善于沟通，有团队协作精神。</t>
  </si>
  <si>
    <t>3年以上施工企业工程造价岗位工作经验</t>
  </si>
  <si>
    <t>本科以上/工民建、土木工程、工程造价等相关专业</t>
  </si>
  <si>
    <t>1.持有造价员相关资格证；
2.熟悉招投标及相关法律法规，熟悉招投标工作程序和合同管理工作，熟悉土建施工中的材料及设备定价，掌握新技术，了解新材料和国内工程造价动态。
3.具有良好的分析判断和独立工作能力，工作严谨，良好的职业操守，善于沟通协调解决问题综合能力。</t>
  </si>
  <si>
    <t>1、负责建立施工资料管理制度、施工资料管理计划和施工资料管理系统及其运用和管理。 
2、建立施工资料台帐，收集、整理、保管及发放项目部的书函文件、设计图纸与设计变更等资料，按工程项目与类别进行编号登记、列清目录、整理归档。
3、负责工程部工程预算、决算、结算、工程量清单等资料以及招投标档案、技术、经济方面的签证资料的保管、归档。负责工程项目资料的封存、立卷、归档、安全保密工作、验收与移交。</t>
  </si>
  <si>
    <t>统招大专以上/建筑类相关专业</t>
  </si>
  <si>
    <t>1.持有资料员资格证书；
2.有业务知名公司相关岗位工作经验者优先。</t>
  </si>
  <si>
    <t>兴源公司</t>
  </si>
  <si>
    <t>对项目前期调查、收集整理相关资料，制定申报立项报告材料，建立项目综合管理体系等</t>
  </si>
  <si>
    <t>3年以上项目管理工作经验</t>
  </si>
  <si>
    <t>榆林定边</t>
  </si>
  <si>
    <t>1、熟悉陕西清单计价规则及配套文件，熟悉工程投标流程。熟知建筑领域工程造价相关规定和政策，能独立完成工程预结算编制。
2、能熟练操作广联达计价算量软件及常用办公软件。
3、工作积极主动，认真细致，吃苦耐劳，语言表达能力强善于沟通，有团队协作精神。</t>
  </si>
  <si>
    <t>5年以上建筑工程预决算工作经验</t>
  </si>
  <si>
    <t>统招本科以上</t>
  </si>
  <si>
    <t>持有工程师及以上职称；造价及相关方向优先</t>
  </si>
  <si>
    <t>制定安全生产规章制度，从事安全生产管理</t>
  </si>
  <si>
    <t>5年以上安全工作经验</t>
  </si>
  <si>
    <t>持有工程师及以上职称或注册安全工程师（工程师为安全类方向优先）</t>
  </si>
  <si>
    <t>负责项目资料收集、整理、归档</t>
  </si>
  <si>
    <t>财务人员</t>
  </si>
  <si>
    <t>负责项目财务统计、核算、税费管理等</t>
  </si>
  <si>
    <t>1年以上财务工作经验</t>
  </si>
  <si>
    <t>统招大专以上/财务会计、财务管理等相关专业</t>
  </si>
  <si>
    <t>掌握会计电算化实施能力，熟练掌握我国主流财务软件的使用方法。</t>
  </si>
  <si>
    <t>咸阳延长房地产开发有限公司（咸阳）</t>
  </si>
  <si>
    <t>陕西地建富翰房地产开发有限公司（富平）</t>
  </si>
  <si>
    <t>陕西延长地产物业有限公司（物业）</t>
  </si>
  <si>
    <t>1.注意监控整个项目内活动情况及秩序维护情况，及时发现异常情况所在位置及相关信息。 
2、保证监视系统运行正常，及时通知相关人员处理各类报警信号。 </t>
  </si>
  <si>
    <t>陕西延长地产建筑安装工程有限公司（建安）</t>
  </si>
  <si>
    <t>定边县兴源房地产开发有限责任公司（兴源）</t>
  </si>
  <si>
    <t>岗位编码</t>
  </si>
  <si>
    <t>YC-01</t>
  </si>
  <si>
    <t>YC-02</t>
  </si>
  <si>
    <t>YC-03</t>
  </si>
  <si>
    <t>YC-04</t>
  </si>
  <si>
    <t>YC-05</t>
  </si>
  <si>
    <t>YC-06</t>
  </si>
  <si>
    <t>YC-07</t>
  </si>
  <si>
    <t>YC-08</t>
  </si>
  <si>
    <t>YC-09</t>
  </si>
  <si>
    <t>YC-10</t>
  </si>
  <si>
    <t>YC-11</t>
  </si>
  <si>
    <t>YC-12</t>
  </si>
  <si>
    <t>YC-13</t>
  </si>
  <si>
    <t>YC-14</t>
  </si>
  <si>
    <t>YC-15</t>
  </si>
  <si>
    <t>YC-16</t>
  </si>
  <si>
    <t>YC-17</t>
  </si>
  <si>
    <t>YC-18</t>
  </si>
  <si>
    <t>YC-19</t>
  </si>
  <si>
    <t>YC-20</t>
  </si>
  <si>
    <t>YC-21</t>
  </si>
  <si>
    <t>YC-22</t>
  </si>
  <si>
    <t>YC-23</t>
  </si>
  <si>
    <t>YC-24</t>
  </si>
  <si>
    <t>YC-25</t>
  </si>
  <si>
    <t>YC-26</t>
  </si>
  <si>
    <t>YC-27</t>
  </si>
  <si>
    <t>YC-28</t>
  </si>
  <si>
    <t>YC-29</t>
  </si>
  <si>
    <t>YC-30</t>
  </si>
  <si>
    <t>YC-31</t>
  </si>
  <si>
    <t>YC-32</t>
  </si>
  <si>
    <t>YC-33</t>
  </si>
  <si>
    <t>YC-34</t>
  </si>
  <si>
    <t>YC-35</t>
  </si>
  <si>
    <t>YC-36</t>
  </si>
  <si>
    <t>YC-37</t>
  </si>
  <si>
    <t>YC-38</t>
  </si>
  <si>
    <t>YC-39</t>
  </si>
  <si>
    <t>YC-40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</si>
</sst>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color indexed="8"/>
      <name val="宋体"/>
      <family val="0"/>
    </font>
    <font>
      <b/>
      <sz val="9"/>
      <name val="宋体"/>
      <family val="0"/>
    </font>
    <font>
      <sz val="9"/>
      <name val="宋体"/>
      <family val="0"/>
    </font>
    <font>
      <sz val="18"/>
      <color indexed="8"/>
      <name val="微软雅黑"/>
      <family val="2"/>
    </font>
    <font>
      <sz val="9"/>
      <color indexed="8"/>
      <name val="微软雅黑"/>
      <family val="2"/>
    </font>
    <font>
      <b/>
      <sz val="9"/>
      <color indexed="8"/>
      <name val="微软雅黑"/>
      <family val="2"/>
    </font>
    <font>
      <sz val="9"/>
      <name val="微软雅黑"/>
      <family val="2"/>
    </font>
    <font>
      <sz val="10"/>
      <color indexed="8"/>
      <name val="微软雅黑"/>
      <family val="2"/>
    </font>
    <font>
      <b/>
      <sz val="10"/>
      <color indexed="8"/>
      <name val="微软雅黑"/>
      <family val="2"/>
    </font>
    <font>
      <sz val="10"/>
      <name val="微软雅黑"/>
      <family val="2"/>
    </font>
    <font>
      <b/>
      <sz val="10"/>
      <name val="微软雅黑"/>
      <family val="2"/>
    </font>
    <font>
      <sz val="20"/>
      <color indexed="8"/>
      <name val="微软雅黑"/>
      <family val="2"/>
    </font>
    <font>
      <sz val="20"/>
      <name val="微软雅黑"/>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9"/>
      <color theme="1"/>
      <name val="微软雅黑"/>
      <family val="2"/>
    </font>
    <font>
      <b/>
      <sz val="9"/>
      <color theme="1"/>
      <name val="微软雅黑"/>
      <family val="2"/>
    </font>
    <font>
      <sz val="10"/>
      <color theme="1"/>
      <name val="微软雅黑"/>
      <family val="2"/>
    </font>
    <font>
      <b/>
      <sz val="10"/>
      <color theme="1"/>
      <name val="微软雅黑"/>
      <family val="2"/>
    </font>
    <font>
      <sz val="10"/>
      <color rgb="FF000000"/>
      <name val="微软雅黑"/>
      <family val="2"/>
    </font>
    <font>
      <sz val="20"/>
      <color theme="1"/>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62">
    <xf numFmtId="0" fontId="0" fillId="0" borderId="0" xfId="0" applyAlignment="1">
      <alignment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xf>
    <xf numFmtId="0" fontId="34" fillId="0" borderId="0" xfId="0" applyFont="1" applyFill="1" applyAlignment="1">
      <alignment horizontal="center" vertical="center" wrapText="1"/>
    </xf>
    <xf numFmtId="0" fontId="5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9" fillId="0" borderId="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10" fillId="0" borderId="0" xfId="0" applyFont="1" applyFill="1" applyBorder="1" applyAlignment="1">
      <alignment horizontal="left" vertical="center"/>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zoomScale="90" zoomScaleNormal="90" zoomScaleSheetLayoutView="100" zoomScalePageLayoutView="0" workbookViewId="0" topLeftCell="F1">
      <selection activeCell="F5" sqref="F5"/>
    </sheetView>
  </sheetViews>
  <sheetFormatPr defaultColWidth="9.00390625" defaultRowHeight="14.25"/>
  <cols>
    <col min="1" max="1" width="3.75390625" style="3" customWidth="1"/>
    <col min="2" max="3" width="9.25390625" style="3" customWidth="1"/>
    <col min="4" max="4" width="10.00390625" style="3" customWidth="1"/>
    <col min="5" max="5" width="44.875" style="4" customWidth="1"/>
    <col min="6" max="6" width="24.75390625" style="3" customWidth="1"/>
    <col min="7" max="7" width="17.875" style="3" customWidth="1"/>
    <col min="8" max="8" width="5.50390625" style="3" customWidth="1"/>
    <col min="9" max="9" width="8.75390625" style="3" customWidth="1"/>
    <col min="10" max="10" width="6.875" style="3" customWidth="1"/>
    <col min="11" max="11" width="54.25390625" style="3" customWidth="1"/>
    <col min="12" max="12" width="6.50390625" style="3" customWidth="1"/>
    <col min="13" max="13" width="13.25390625" style="4" customWidth="1"/>
    <col min="14" max="16384" width="9.00390625" style="3" customWidth="1"/>
  </cols>
  <sheetData>
    <row r="1" spans="1:14" ht="39" customHeight="1">
      <c r="A1" s="41" t="s">
        <v>201</v>
      </c>
      <c r="B1" s="41"/>
      <c r="C1" s="41"/>
      <c r="D1" s="42"/>
      <c r="E1" s="43"/>
      <c r="F1" s="42"/>
      <c r="G1" s="42"/>
      <c r="H1" s="42"/>
      <c r="I1" s="42"/>
      <c r="J1" s="42"/>
      <c r="K1" s="42"/>
      <c r="L1" s="42"/>
      <c r="M1" s="43"/>
      <c r="N1" s="11"/>
    </row>
    <row r="2" spans="1:14" s="1" customFormat="1" ht="42" customHeight="1">
      <c r="A2" s="12" t="s">
        <v>0</v>
      </c>
      <c r="B2" s="12" t="s">
        <v>24</v>
      </c>
      <c r="C2" s="12" t="s">
        <v>206</v>
      </c>
      <c r="D2" s="12" t="s">
        <v>1</v>
      </c>
      <c r="E2" s="12" t="s">
        <v>2</v>
      </c>
      <c r="F2" s="12" t="s">
        <v>3</v>
      </c>
      <c r="G2" s="12" t="s">
        <v>4</v>
      </c>
      <c r="H2" s="12" t="s">
        <v>5</v>
      </c>
      <c r="I2" s="12" t="s">
        <v>6</v>
      </c>
      <c r="J2" s="12" t="s">
        <v>7</v>
      </c>
      <c r="K2" s="12" t="s">
        <v>8</v>
      </c>
      <c r="L2" s="12" t="s">
        <v>9</v>
      </c>
      <c r="M2" s="12" t="s">
        <v>10</v>
      </c>
      <c r="N2" s="13"/>
    </row>
    <row r="3" spans="1:14" s="8" customFormat="1" ht="85.5">
      <c r="A3" s="14">
        <v>1</v>
      </c>
      <c r="B3" s="14" t="s">
        <v>25</v>
      </c>
      <c r="C3" s="14" t="s">
        <v>207</v>
      </c>
      <c r="D3" s="14" t="s">
        <v>26</v>
      </c>
      <c r="E3" s="15" t="s">
        <v>27</v>
      </c>
      <c r="F3" s="14" t="s">
        <v>28</v>
      </c>
      <c r="G3" s="14" t="s">
        <v>29</v>
      </c>
      <c r="H3" s="14" t="s">
        <v>14</v>
      </c>
      <c r="I3" s="14" t="s">
        <v>30</v>
      </c>
      <c r="J3" s="14" t="s">
        <v>31</v>
      </c>
      <c r="K3" s="15" t="s">
        <v>32</v>
      </c>
      <c r="L3" s="14">
        <v>1</v>
      </c>
      <c r="M3" s="14" t="s">
        <v>33</v>
      </c>
      <c r="N3" s="16"/>
    </row>
    <row r="4" spans="1:14" ht="85.5">
      <c r="A4" s="14">
        <v>2</v>
      </c>
      <c r="B4" s="14" t="s">
        <v>25</v>
      </c>
      <c r="C4" s="14" t="s">
        <v>208</v>
      </c>
      <c r="D4" s="14" t="s">
        <v>23</v>
      </c>
      <c r="E4" s="15" t="s">
        <v>34</v>
      </c>
      <c r="F4" s="15" t="s">
        <v>35</v>
      </c>
      <c r="G4" s="14" t="s">
        <v>36</v>
      </c>
      <c r="H4" s="14" t="s">
        <v>14</v>
      </c>
      <c r="I4" s="14" t="s">
        <v>37</v>
      </c>
      <c r="J4" s="14" t="s">
        <v>31</v>
      </c>
      <c r="K4" s="15" t="s">
        <v>38</v>
      </c>
      <c r="L4" s="14">
        <v>1</v>
      </c>
      <c r="M4" s="14" t="s">
        <v>16</v>
      </c>
      <c r="N4" s="11"/>
    </row>
    <row r="5" spans="1:14" s="9" customFormat="1" ht="85.5">
      <c r="A5" s="14">
        <v>3</v>
      </c>
      <c r="B5" s="14" t="s">
        <v>25</v>
      </c>
      <c r="C5" s="14" t="s">
        <v>209</v>
      </c>
      <c r="D5" s="14" t="s">
        <v>39</v>
      </c>
      <c r="E5" s="15" t="s">
        <v>40</v>
      </c>
      <c r="F5" s="15" t="s">
        <v>41</v>
      </c>
      <c r="G5" s="14" t="s">
        <v>42</v>
      </c>
      <c r="H5" s="14" t="s">
        <v>14</v>
      </c>
      <c r="I5" s="14" t="s">
        <v>30</v>
      </c>
      <c r="J5" s="14" t="s">
        <v>31</v>
      </c>
      <c r="K5" s="15" t="s">
        <v>43</v>
      </c>
      <c r="L5" s="14">
        <v>1</v>
      </c>
      <c r="M5" s="14" t="s">
        <v>33</v>
      </c>
      <c r="N5" s="17"/>
    </row>
    <row r="6" spans="1:14" s="10" customFormat="1" ht="128.25">
      <c r="A6" s="14">
        <v>4</v>
      </c>
      <c r="B6" s="14" t="s">
        <v>25</v>
      </c>
      <c r="C6" s="14" t="s">
        <v>210</v>
      </c>
      <c r="D6" s="14" t="s">
        <v>44</v>
      </c>
      <c r="E6" s="15" t="s">
        <v>45</v>
      </c>
      <c r="F6" s="14" t="s">
        <v>46</v>
      </c>
      <c r="G6" s="14" t="s">
        <v>47</v>
      </c>
      <c r="H6" s="14" t="s">
        <v>14</v>
      </c>
      <c r="I6" s="14" t="s">
        <v>48</v>
      </c>
      <c r="J6" s="14" t="s">
        <v>31</v>
      </c>
      <c r="K6" s="15" t="s">
        <v>49</v>
      </c>
      <c r="L6" s="14">
        <v>1</v>
      </c>
      <c r="M6" s="14" t="s">
        <v>16</v>
      </c>
      <c r="N6" s="18"/>
    </row>
    <row r="7" spans="1:13" s="10" customFormat="1" ht="128.25">
      <c r="A7" s="14">
        <v>5</v>
      </c>
      <c r="B7" s="14" t="s">
        <v>25</v>
      </c>
      <c r="C7" s="14" t="s">
        <v>211</v>
      </c>
      <c r="D7" s="14" t="s">
        <v>50</v>
      </c>
      <c r="E7" s="15" t="s">
        <v>51</v>
      </c>
      <c r="F7" s="14" t="s">
        <v>46</v>
      </c>
      <c r="G7" s="14" t="s">
        <v>52</v>
      </c>
      <c r="H7" s="14" t="s">
        <v>14</v>
      </c>
      <c r="I7" s="14" t="s">
        <v>48</v>
      </c>
      <c r="J7" s="14" t="s">
        <v>31</v>
      </c>
      <c r="K7" s="15" t="s">
        <v>49</v>
      </c>
      <c r="L7" s="14">
        <v>1</v>
      </c>
      <c r="M7" s="14" t="s">
        <v>16</v>
      </c>
    </row>
    <row r="8" spans="1:14" s="6" customFormat="1" ht="114">
      <c r="A8" s="19">
        <v>6</v>
      </c>
      <c r="B8" s="19" t="s">
        <v>25</v>
      </c>
      <c r="C8" s="14" t="s">
        <v>212</v>
      </c>
      <c r="D8" s="19" t="s">
        <v>53</v>
      </c>
      <c r="E8" s="20" t="s">
        <v>54</v>
      </c>
      <c r="F8" s="19" t="s">
        <v>55</v>
      </c>
      <c r="G8" s="19" t="s">
        <v>56</v>
      </c>
      <c r="H8" s="19" t="s">
        <v>14</v>
      </c>
      <c r="I8" s="19" t="s">
        <v>30</v>
      </c>
      <c r="J8" s="19" t="s">
        <v>31</v>
      </c>
      <c r="K8" s="20" t="s">
        <v>57</v>
      </c>
      <c r="L8" s="19">
        <v>1</v>
      </c>
      <c r="M8" s="19" t="s">
        <v>33</v>
      </c>
      <c r="N8" s="18"/>
    </row>
    <row r="9" spans="1:14" s="6" customFormat="1" ht="114">
      <c r="A9" s="19">
        <v>7</v>
      </c>
      <c r="B9" s="19" t="s">
        <v>25</v>
      </c>
      <c r="C9" s="14" t="s">
        <v>213</v>
      </c>
      <c r="D9" s="19" t="s">
        <v>58</v>
      </c>
      <c r="E9" s="20" t="s">
        <v>59</v>
      </c>
      <c r="F9" s="19" t="s">
        <v>60</v>
      </c>
      <c r="G9" s="19" t="s">
        <v>56</v>
      </c>
      <c r="H9" s="19" t="s">
        <v>14</v>
      </c>
      <c r="I9" s="19" t="s">
        <v>30</v>
      </c>
      <c r="J9" s="19" t="s">
        <v>31</v>
      </c>
      <c r="K9" s="20" t="s">
        <v>57</v>
      </c>
      <c r="L9" s="19">
        <v>1</v>
      </c>
      <c r="M9" s="19" t="s">
        <v>16</v>
      </c>
      <c r="N9" s="21"/>
    </row>
    <row r="10" spans="1:14" s="6" customFormat="1" ht="128.25">
      <c r="A10" s="19">
        <v>8</v>
      </c>
      <c r="B10" s="19" t="s">
        <v>25</v>
      </c>
      <c r="C10" s="14" t="s">
        <v>214</v>
      </c>
      <c r="D10" s="19" t="s">
        <v>61</v>
      </c>
      <c r="E10" s="20" t="s">
        <v>45</v>
      </c>
      <c r="F10" s="19" t="s">
        <v>62</v>
      </c>
      <c r="G10" s="19" t="s">
        <v>63</v>
      </c>
      <c r="H10" s="19" t="s">
        <v>14</v>
      </c>
      <c r="I10" s="19" t="s">
        <v>64</v>
      </c>
      <c r="J10" s="19" t="s">
        <v>31</v>
      </c>
      <c r="K10" s="20" t="s">
        <v>65</v>
      </c>
      <c r="L10" s="19">
        <v>1</v>
      </c>
      <c r="M10" s="19" t="s">
        <v>16</v>
      </c>
      <c r="N10" s="21"/>
    </row>
    <row r="11" spans="1:14" ht="42.75">
      <c r="A11" s="14">
        <v>9</v>
      </c>
      <c r="B11" s="14" t="s">
        <v>25</v>
      </c>
      <c r="C11" s="14" t="s">
        <v>215</v>
      </c>
      <c r="D11" s="14" t="s">
        <v>66</v>
      </c>
      <c r="E11" s="15" t="s">
        <v>67</v>
      </c>
      <c r="F11" s="19" t="s">
        <v>68</v>
      </c>
      <c r="G11" s="19" t="s">
        <v>69</v>
      </c>
      <c r="H11" s="14" t="s">
        <v>70</v>
      </c>
      <c r="I11" s="14" t="s">
        <v>71</v>
      </c>
      <c r="J11" s="14" t="s">
        <v>31</v>
      </c>
      <c r="K11" s="15" t="s">
        <v>72</v>
      </c>
      <c r="L11" s="14">
        <v>1</v>
      </c>
      <c r="M11" s="14" t="s">
        <v>16</v>
      </c>
      <c r="N11" s="11"/>
    </row>
    <row r="12" spans="1:14" s="6" customFormat="1" ht="128.25">
      <c r="A12" s="19">
        <v>10</v>
      </c>
      <c r="B12" s="19" t="s">
        <v>25</v>
      </c>
      <c r="C12" s="14" t="s">
        <v>216</v>
      </c>
      <c r="D12" s="19" t="s">
        <v>73</v>
      </c>
      <c r="E12" s="20" t="s">
        <v>74</v>
      </c>
      <c r="F12" s="19" t="s">
        <v>75</v>
      </c>
      <c r="G12" s="19" t="s">
        <v>76</v>
      </c>
      <c r="H12" s="19" t="s">
        <v>14</v>
      </c>
      <c r="I12" s="19" t="s">
        <v>64</v>
      </c>
      <c r="J12" s="19" t="s">
        <v>31</v>
      </c>
      <c r="K12" s="19" t="s">
        <v>77</v>
      </c>
      <c r="L12" s="19">
        <v>1</v>
      </c>
      <c r="M12" s="19" t="s">
        <v>33</v>
      </c>
      <c r="N12" s="21"/>
    </row>
    <row r="13" spans="1:14" s="7" customFormat="1" ht="71.25">
      <c r="A13" s="19">
        <v>11</v>
      </c>
      <c r="B13" s="19" t="s">
        <v>25</v>
      </c>
      <c r="C13" s="14" t="s">
        <v>217</v>
      </c>
      <c r="D13" s="19" t="s">
        <v>78</v>
      </c>
      <c r="E13" s="20" t="s">
        <v>79</v>
      </c>
      <c r="F13" s="19" t="s">
        <v>80</v>
      </c>
      <c r="G13" s="19" t="s">
        <v>81</v>
      </c>
      <c r="H13" s="19" t="s">
        <v>14</v>
      </c>
      <c r="I13" s="19" t="s">
        <v>37</v>
      </c>
      <c r="J13" s="19" t="s">
        <v>31</v>
      </c>
      <c r="K13" s="19" t="s">
        <v>82</v>
      </c>
      <c r="L13" s="19">
        <v>1</v>
      </c>
      <c r="M13" s="19" t="s">
        <v>33</v>
      </c>
      <c r="N13" s="22"/>
    </row>
    <row r="14" spans="1:14" s="2" customFormat="1" ht="30" customHeight="1">
      <c r="A14" s="44" t="s">
        <v>83</v>
      </c>
      <c r="B14" s="45"/>
      <c r="C14" s="45"/>
      <c r="D14" s="45"/>
      <c r="E14" s="45"/>
      <c r="F14" s="45"/>
      <c r="G14" s="45"/>
      <c r="H14" s="45"/>
      <c r="I14" s="45"/>
      <c r="J14" s="45"/>
      <c r="K14" s="46"/>
      <c r="L14" s="12">
        <f>SUM(L3:L13)</f>
        <v>11</v>
      </c>
      <c r="M14" s="12" t="s">
        <v>84</v>
      </c>
      <c r="N14" s="23"/>
    </row>
  </sheetData>
  <sheetProtection/>
  <mergeCells count="2">
    <mergeCell ref="A1:M1"/>
    <mergeCell ref="A14:K14"/>
  </mergeCells>
  <printOptions/>
  <pageMargins left="0.19652777777777777" right="0.19652777777777777" top="0.3145833333333333" bottom="0.275" header="0.15694444444444444" footer="0.11805555555555555"/>
  <pageSetup fitToHeight="0" fitToWidth="1"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9"/>
  <sheetViews>
    <sheetView zoomScale="80" zoomScaleNormal="80" zoomScaleSheetLayoutView="100" zoomScalePageLayoutView="0" workbookViewId="0" topLeftCell="C7">
      <selection activeCell="K32" sqref="K32"/>
    </sheetView>
  </sheetViews>
  <sheetFormatPr defaultColWidth="9.00390625" defaultRowHeight="14.25"/>
  <cols>
    <col min="1" max="1" width="3.75390625" style="3" customWidth="1"/>
    <col min="2" max="3" width="9.25390625" style="3" customWidth="1"/>
    <col min="4" max="4" width="10.00390625" style="3" customWidth="1"/>
    <col min="5" max="5" width="44.875" style="4" customWidth="1"/>
    <col min="6" max="6" width="24.75390625" style="3" customWidth="1"/>
    <col min="7" max="7" width="17.875" style="3" customWidth="1"/>
    <col min="8" max="8" width="5.50390625" style="3" customWidth="1"/>
    <col min="9" max="9" width="8.75390625" style="3" customWidth="1"/>
    <col min="10" max="10" width="6.875" style="3" customWidth="1"/>
    <col min="11" max="11" width="50.625" style="3" customWidth="1"/>
    <col min="12" max="12" width="6.50390625" style="3" customWidth="1"/>
    <col min="13" max="13" width="13.25390625" style="4" customWidth="1"/>
    <col min="14" max="16384" width="9.00390625" style="3" customWidth="1"/>
  </cols>
  <sheetData>
    <row r="1" spans="1:13" s="40" customFormat="1" ht="39.75" customHeight="1">
      <c r="A1" s="47" t="s">
        <v>200</v>
      </c>
      <c r="B1" s="47"/>
      <c r="C1" s="47"/>
      <c r="D1" s="48"/>
      <c r="E1" s="49"/>
      <c r="F1" s="48"/>
      <c r="G1" s="48"/>
      <c r="H1" s="48"/>
      <c r="I1" s="48"/>
      <c r="J1" s="48"/>
      <c r="K1" s="48"/>
      <c r="L1" s="48"/>
      <c r="M1" s="49"/>
    </row>
    <row r="2" spans="1:13" s="1" customFormat="1" ht="42" customHeight="1">
      <c r="A2" s="26" t="s">
        <v>0</v>
      </c>
      <c r="B2" s="26" t="s">
        <v>24</v>
      </c>
      <c r="C2" s="26" t="s">
        <v>206</v>
      </c>
      <c r="D2" s="26" t="s">
        <v>1</v>
      </c>
      <c r="E2" s="26" t="s">
        <v>2</v>
      </c>
      <c r="F2" s="26" t="s">
        <v>3</v>
      </c>
      <c r="G2" s="26" t="s">
        <v>4</v>
      </c>
      <c r="H2" s="26" t="s">
        <v>5</v>
      </c>
      <c r="I2" s="26" t="s">
        <v>6</v>
      </c>
      <c r="J2" s="26" t="s">
        <v>7</v>
      </c>
      <c r="K2" s="26" t="s">
        <v>8</v>
      </c>
      <c r="L2" s="26" t="s">
        <v>9</v>
      </c>
      <c r="M2" s="26" t="s">
        <v>10</v>
      </c>
    </row>
    <row r="3" spans="1:13" s="6" customFormat="1" ht="144" customHeight="1">
      <c r="A3" s="30">
        <v>1</v>
      </c>
      <c r="B3" s="30" t="s">
        <v>85</v>
      </c>
      <c r="C3" s="30" t="s">
        <v>218</v>
      </c>
      <c r="D3" s="30" t="s">
        <v>26</v>
      </c>
      <c r="E3" s="31" t="s">
        <v>27</v>
      </c>
      <c r="F3" s="30" t="s">
        <v>28</v>
      </c>
      <c r="G3" s="30" t="s">
        <v>29</v>
      </c>
      <c r="H3" s="30" t="s">
        <v>14</v>
      </c>
      <c r="I3" s="30" t="s">
        <v>30</v>
      </c>
      <c r="J3" s="30" t="s">
        <v>31</v>
      </c>
      <c r="K3" s="31" t="s">
        <v>32</v>
      </c>
      <c r="L3" s="30">
        <v>1</v>
      </c>
      <c r="M3" s="30" t="s">
        <v>86</v>
      </c>
    </row>
    <row r="4" spans="1:13" s="6" customFormat="1" ht="183" customHeight="1">
      <c r="A4" s="30">
        <v>2</v>
      </c>
      <c r="B4" s="30" t="s">
        <v>85</v>
      </c>
      <c r="C4" s="30" t="s">
        <v>219</v>
      </c>
      <c r="D4" s="30" t="s">
        <v>87</v>
      </c>
      <c r="E4" s="31" t="s">
        <v>88</v>
      </c>
      <c r="F4" s="30" t="s">
        <v>89</v>
      </c>
      <c r="G4" s="30" t="s">
        <v>90</v>
      </c>
      <c r="H4" s="30" t="s">
        <v>14</v>
      </c>
      <c r="I4" s="30" t="s">
        <v>13</v>
      </c>
      <c r="J4" s="30" t="s">
        <v>31</v>
      </c>
      <c r="K4" s="31" t="s">
        <v>91</v>
      </c>
      <c r="L4" s="30">
        <v>1</v>
      </c>
      <c r="M4" s="30" t="s">
        <v>86</v>
      </c>
    </row>
    <row r="5" spans="1:13" s="6" customFormat="1" ht="139.5" customHeight="1">
      <c r="A5" s="30">
        <v>3</v>
      </c>
      <c r="B5" s="30" t="s">
        <v>85</v>
      </c>
      <c r="C5" s="30" t="s">
        <v>220</v>
      </c>
      <c r="D5" s="30" t="s">
        <v>23</v>
      </c>
      <c r="E5" s="31" t="s">
        <v>92</v>
      </c>
      <c r="F5" s="30" t="s">
        <v>93</v>
      </c>
      <c r="G5" s="30" t="s">
        <v>94</v>
      </c>
      <c r="H5" s="30" t="s">
        <v>14</v>
      </c>
      <c r="I5" s="30" t="s">
        <v>37</v>
      </c>
      <c r="J5" s="30" t="s">
        <v>31</v>
      </c>
      <c r="K5" s="31" t="s">
        <v>95</v>
      </c>
      <c r="L5" s="30">
        <v>1</v>
      </c>
      <c r="M5" s="30" t="s">
        <v>18</v>
      </c>
    </row>
    <row r="6" spans="1:13" s="6" customFormat="1" ht="106.5" customHeight="1">
      <c r="A6" s="30">
        <v>4</v>
      </c>
      <c r="B6" s="30" t="s">
        <v>85</v>
      </c>
      <c r="C6" s="30" t="s">
        <v>221</v>
      </c>
      <c r="D6" s="30" t="s">
        <v>21</v>
      </c>
      <c r="E6" s="31" t="s">
        <v>67</v>
      </c>
      <c r="F6" s="30" t="s">
        <v>68</v>
      </c>
      <c r="G6" s="30" t="s">
        <v>96</v>
      </c>
      <c r="H6" s="30" t="s">
        <v>14</v>
      </c>
      <c r="I6" s="30" t="s">
        <v>13</v>
      </c>
      <c r="J6" s="30" t="s">
        <v>31</v>
      </c>
      <c r="K6" s="31" t="s">
        <v>72</v>
      </c>
      <c r="L6" s="30">
        <v>1</v>
      </c>
      <c r="M6" s="30" t="s">
        <v>18</v>
      </c>
    </row>
    <row r="7" spans="1:13" s="6" customFormat="1" ht="198" customHeight="1">
      <c r="A7" s="30">
        <v>5</v>
      </c>
      <c r="B7" s="30" t="s">
        <v>85</v>
      </c>
      <c r="C7" s="30" t="s">
        <v>222</v>
      </c>
      <c r="D7" s="30" t="s">
        <v>73</v>
      </c>
      <c r="E7" s="31" t="s">
        <v>97</v>
      </c>
      <c r="F7" s="30" t="s">
        <v>98</v>
      </c>
      <c r="G7" s="30" t="s">
        <v>99</v>
      </c>
      <c r="H7" s="30" t="s">
        <v>14</v>
      </c>
      <c r="I7" s="30" t="s">
        <v>30</v>
      </c>
      <c r="J7" s="30" t="s">
        <v>31</v>
      </c>
      <c r="K7" s="30" t="s">
        <v>77</v>
      </c>
      <c r="L7" s="30">
        <v>1</v>
      </c>
      <c r="M7" s="30" t="s">
        <v>86</v>
      </c>
    </row>
    <row r="8" spans="1:13" s="7" customFormat="1" ht="102" customHeight="1">
      <c r="A8" s="30">
        <v>6</v>
      </c>
      <c r="B8" s="30" t="s">
        <v>85</v>
      </c>
      <c r="C8" s="30" t="s">
        <v>223</v>
      </c>
      <c r="D8" s="30" t="s">
        <v>78</v>
      </c>
      <c r="E8" s="31" t="s">
        <v>100</v>
      </c>
      <c r="F8" s="30" t="s">
        <v>80</v>
      </c>
      <c r="G8" s="30" t="s">
        <v>81</v>
      </c>
      <c r="H8" s="30" t="s">
        <v>14</v>
      </c>
      <c r="I8" s="30" t="s">
        <v>37</v>
      </c>
      <c r="J8" s="30" t="s">
        <v>31</v>
      </c>
      <c r="K8" s="30" t="s">
        <v>82</v>
      </c>
      <c r="L8" s="30">
        <v>1</v>
      </c>
      <c r="M8" s="30" t="s">
        <v>86</v>
      </c>
    </row>
    <row r="9" spans="1:13" s="2" customFormat="1" ht="30" customHeight="1">
      <c r="A9" s="50"/>
      <c r="B9" s="51"/>
      <c r="C9" s="51"/>
      <c r="D9" s="51"/>
      <c r="E9" s="51"/>
      <c r="F9" s="51"/>
      <c r="G9" s="51"/>
      <c r="H9" s="51"/>
      <c r="I9" s="51"/>
      <c r="J9" s="51"/>
      <c r="K9" s="52"/>
      <c r="L9" s="26">
        <f>SUM(L3:L8)</f>
        <v>6</v>
      </c>
      <c r="M9" s="26"/>
    </row>
  </sheetData>
  <sheetProtection/>
  <mergeCells count="2">
    <mergeCell ref="A1:M1"/>
    <mergeCell ref="A9:K9"/>
  </mergeCells>
  <printOptions/>
  <pageMargins left="0.15694444444444444" right="0.11805555555555555" top="0.3145833333333333" bottom="0.2361111111111111" header="0.15694444444444444" footer="0.03888888888888889"/>
  <pageSetup fitToHeight="0" fitToWidth="1" horizontalDpi="600" verticalDpi="600" orientation="landscape" paperSize="9" scale="64"/>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zoomScale="80" zoomScaleNormal="80" zoomScaleSheetLayoutView="100" zoomScalePageLayoutView="0" workbookViewId="0" topLeftCell="A5">
      <selection activeCell="N6" sqref="N6"/>
    </sheetView>
  </sheetViews>
  <sheetFormatPr defaultColWidth="9.00390625" defaultRowHeight="14.25"/>
  <cols>
    <col min="1" max="1" width="3.75390625" style="3" customWidth="1"/>
    <col min="2" max="2" width="7.50390625" style="3" customWidth="1"/>
    <col min="3" max="3" width="8.75390625" style="3" customWidth="1"/>
    <col min="4" max="4" width="8.375" style="3" customWidth="1"/>
    <col min="5" max="5" width="51.375" style="4" customWidth="1"/>
    <col min="6" max="6" width="15.75390625" style="3" customWidth="1"/>
    <col min="7" max="7" width="13.75390625" style="3" customWidth="1"/>
    <col min="8" max="8" width="5.50390625" style="3" customWidth="1"/>
    <col min="9" max="9" width="8.75390625" style="3" customWidth="1"/>
    <col min="10" max="10" width="6.875" style="3" customWidth="1"/>
    <col min="11" max="11" width="41.625" style="3" customWidth="1"/>
    <col min="12" max="12" width="5.75390625" style="3" customWidth="1"/>
    <col min="13" max="13" width="15.00390625" style="4" customWidth="1"/>
    <col min="14" max="14" width="6.625" style="5" customWidth="1"/>
    <col min="15" max="16384" width="9.00390625" style="3" customWidth="1"/>
  </cols>
  <sheetData>
    <row r="1" spans="1:14" ht="27.75">
      <c r="A1" s="47" t="s">
        <v>202</v>
      </c>
      <c r="B1" s="47"/>
      <c r="C1" s="47"/>
      <c r="D1" s="48"/>
      <c r="E1" s="49"/>
      <c r="F1" s="48"/>
      <c r="G1" s="48"/>
      <c r="H1" s="48"/>
      <c r="I1" s="48"/>
      <c r="J1" s="48"/>
      <c r="K1" s="48"/>
      <c r="L1" s="48"/>
      <c r="M1" s="49"/>
      <c r="N1" s="53"/>
    </row>
    <row r="2" spans="1:14" s="1" customFormat="1" ht="42" customHeight="1">
      <c r="A2" s="26" t="s">
        <v>0</v>
      </c>
      <c r="B2" s="26" t="s">
        <v>24</v>
      </c>
      <c r="C2" s="26" t="s">
        <v>206</v>
      </c>
      <c r="D2" s="26" t="s">
        <v>1</v>
      </c>
      <c r="E2" s="26" t="s">
        <v>2</v>
      </c>
      <c r="F2" s="26" t="s">
        <v>3</v>
      </c>
      <c r="G2" s="26" t="s">
        <v>4</v>
      </c>
      <c r="H2" s="26" t="s">
        <v>5</v>
      </c>
      <c r="I2" s="26" t="s">
        <v>6</v>
      </c>
      <c r="J2" s="26" t="s">
        <v>7</v>
      </c>
      <c r="K2" s="26" t="s">
        <v>8</v>
      </c>
      <c r="L2" s="26" t="s">
        <v>9</v>
      </c>
      <c r="M2" s="26" t="s">
        <v>10</v>
      </c>
      <c r="N2" s="26" t="s">
        <v>11</v>
      </c>
    </row>
    <row r="3" spans="1:14" ht="90" customHeight="1">
      <c r="A3" s="28">
        <v>1</v>
      </c>
      <c r="B3" s="28" t="s">
        <v>101</v>
      </c>
      <c r="C3" s="28" t="s">
        <v>224</v>
      </c>
      <c r="D3" s="28" t="s">
        <v>102</v>
      </c>
      <c r="E3" s="29" t="s">
        <v>103</v>
      </c>
      <c r="F3" s="28" t="s">
        <v>104</v>
      </c>
      <c r="G3" s="31" t="s">
        <v>105</v>
      </c>
      <c r="H3" s="28" t="s">
        <v>14</v>
      </c>
      <c r="I3" s="28" t="s">
        <v>64</v>
      </c>
      <c r="J3" s="28" t="s">
        <v>31</v>
      </c>
      <c r="K3" s="29" t="s">
        <v>106</v>
      </c>
      <c r="L3" s="28">
        <v>2</v>
      </c>
      <c r="M3" s="29" t="s">
        <v>107</v>
      </c>
      <c r="N3" s="28"/>
    </row>
    <row r="4" spans="1:14" s="6" customFormat="1" ht="87.75" customHeight="1">
      <c r="A4" s="30">
        <v>2</v>
      </c>
      <c r="B4" s="30" t="s">
        <v>101</v>
      </c>
      <c r="C4" s="28" t="s">
        <v>225</v>
      </c>
      <c r="D4" s="30" t="s">
        <v>108</v>
      </c>
      <c r="E4" s="31" t="s">
        <v>109</v>
      </c>
      <c r="F4" s="30" t="s">
        <v>110</v>
      </c>
      <c r="G4" s="31" t="s">
        <v>111</v>
      </c>
      <c r="H4" s="30" t="s">
        <v>14</v>
      </c>
      <c r="I4" s="30" t="s">
        <v>64</v>
      </c>
      <c r="J4" s="30" t="s">
        <v>31</v>
      </c>
      <c r="K4" s="31" t="s">
        <v>112</v>
      </c>
      <c r="L4" s="30">
        <v>1</v>
      </c>
      <c r="M4" s="31" t="s">
        <v>113</v>
      </c>
      <c r="N4" s="30" t="s">
        <v>114</v>
      </c>
    </row>
    <row r="5" spans="1:14" ht="75.75" customHeight="1">
      <c r="A5" s="28">
        <v>3</v>
      </c>
      <c r="B5" s="28" t="s">
        <v>101</v>
      </c>
      <c r="C5" s="28" t="s">
        <v>226</v>
      </c>
      <c r="D5" s="28" t="s">
        <v>115</v>
      </c>
      <c r="E5" s="29" t="s">
        <v>116</v>
      </c>
      <c r="F5" s="28" t="s">
        <v>117</v>
      </c>
      <c r="G5" s="31" t="s">
        <v>118</v>
      </c>
      <c r="H5" s="28" t="s">
        <v>14</v>
      </c>
      <c r="I5" s="28" t="s">
        <v>64</v>
      </c>
      <c r="J5" s="28" t="s">
        <v>31</v>
      </c>
      <c r="K5" s="29" t="s">
        <v>119</v>
      </c>
      <c r="L5" s="28">
        <v>1</v>
      </c>
      <c r="M5" s="29" t="s">
        <v>113</v>
      </c>
      <c r="N5" s="28"/>
    </row>
    <row r="6" spans="1:14" ht="111.75" customHeight="1">
      <c r="A6" s="28">
        <v>4</v>
      </c>
      <c r="B6" s="28" t="s">
        <v>101</v>
      </c>
      <c r="C6" s="28" t="s">
        <v>227</v>
      </c>
      <c r="D6" s="28" t="s">
        <v>23</v>
      </c>
      <c r="E6" s="29" t="s">
        <v>120</v>
      </c>
      <c r="F6" s="28" t="s">
        <v>117</v>
      </c>
      <c r="G6" s="31" t="s">
        <v>121</v>
      </c>
      <c r="H6" s="28" t="s">
        <v>14</v>
      </c>
      <c r="I6" s="28" t="s">
        <v>37</v>
      </c>
      <c r="J6" s="28" t="s">
        <v>31</v>
      </c>
      <c r="K6" s="34" t="s">
        <v>122</v>
      </c>
      <c r="L6" s="28">
        <v>3</v>
      </c>
      <c r="M6" s="29" t="s">
        <v>123</v>
      </c>
      <c r="N6" s="28"/>
    </row>
    <row r="7" spans="1:14" ht="111" customHeight="1">
      <c r="A7" s="28">
        <v>5</v>
      </c>
      <c r="B7" s="28" t="s">
        <v>101</v>
      </c>
      <c r="C7" s="28" t="s">
        <v>228</v>
      </c>
      <c r="D7" s="28" t="s">
        <v>17</v>
      </c>
      <c r="E7" s="29" t="s">
        <v>124</v>
      </c>
      <c r="F7" s="28" t="s">
        <v>125</v>
      </c>
      <c r="G7" s="31" t="s">
        <v>126</v>
      </c>
      <c r="H7" s="28" t="s">
        <v>14</v>
      </c>
      <c r="I7" s="28" t="s">
        <v>37</v>
      </c>
      <c r="J7" s="28" t="s">
        <v>31</v>
      </c>
      <c r="K7" s="29" t="s">
        <v>127</v>
      </c>
      <c r="L7" s="28">
        <v>1</v>
      </c>
      <c r="M7" s="29" t="s">
        <v>128</v>
      </c>
      <c r="N7" s="28"/>
    </row>
    <row r="8" spans="1:14" s="9" customFormat="1" ht="118.5" customHeight="1">
      <c r="A8" s="28">
        <v>6</v>
      </c>
      <c r="B8" s="28" t="s">
        <v>101</v>
      </c>
      <c r="C8" s="28" t="s">
        <v>229</v>
      </c>
      <c r="D8" s="28" t="s">
        <v>129</v>
      </c>
      <c r="E8" s="29" t="s">
        <v>130</v>
      </c>
      <c r="F8" s="28" t="s">
        <v>131</v>
      </c>
      <c r="G8" s="29" t="s">
        <v>132</v>
      </c>
      <c r="H8" s="28" t="s">
        <v>14</v>
      </c>
      <c r="I8" s="28" t="s">
        <v>133</v>
      </c>
      <c r="J8" s="28" t="s">
        <v>31</v>
      </c>
      <c r="K8" s="29" t="s">
        <v>134</v>
      </c>
      <c r="L8" s="28">
        <v>1</v>
      </c>
      <c r="M8" s="29" t="s">
        <v>113</v>
      </c>
      <c r="N8" s="28"/>
    </row>
    <row r="9" spans="1:14" s="6" customFormat="1" ht="78" customHeight="1">
      <c r="A9" s="30">
        <v>7</v>
      </c>
      <c r="B9" s="30" t="s">
        <v>101</v>
      </c>
      <c r="C9" s="28" t="s">
        <v>230</v>
      </c>
      <c r="D9" s="30" t="s">
        <v>135</v>
      </c>
      <c r="E9" s="31" t="s">
        <v>136</v>
      </c>
      <c r="F9" s="30" t="s">
        <v>125</v>
      </c>
      <c r="G9" s="31" t="s">
        <v>137</v>
      </c>
      <c r="H9" s="30" t="s">
        <v>14</v>
      </c>
      <c r="I9" s="30" t="s">
        <v>64</v>
      </c>
      <c r="J9" s="30" t="s">
        <v>31</v>
      </c>
      <c r="K9" s="31" t="s">
        <v>138</v>
      </c>
      <c r="L9" s="30">
        <v>2</v>
      </c>
      <c r="M9" s="31" t="s">
        <v>107</v>
      </c>
      <c r="N9" s="30" t="s">
        <v>139</v>
      </c>
    </row>
    <row r="10" spans="1:14" s="6" customFormat="1" ht="75" customHeight="1">
      <c r="A10" s="30">
        <v>8</v>
      </c>
      <c r="B10" s="30" t="s">
        <v>101</v>
      </c>
      <c r="C10" s="28" t="s">
        <v>231</v>
      </c>
      <c r="D10" s="30" t="s">
        <v>140</v>
      </c>
      <c r="E10" s="31" t="s">
        <v>141</v>
      </c>
      <c r="F10" s="30" t="s">
        <v>125</v>
      </c>
      <c r="G10" s="30" t="s">
        <v>142</v>
      </c>
      <c r="H10" s="30" t="s">
        <v>14</v>
      </c>
      <c r="I10" s="30" t="s">
        <v>37</v>
      </c>
      <c r="J10" s="30" t="s">
        <v>31</v>
      </c>
      <c r="K10" s="31" t="s">
        <v>143</v>
      </c>
      <c r="L10" s="30">
        <v>2</v>
      </c>
      <c r="M10" s="31" t="s">
        <v>107</v>
      </c>
      <c r="N10" s="30" t="s">
        <v>139</v>
      </c>
    </row>
    <row r="11" spans="1:14" s="6" customFormat="1" ht="91.5" customHeight="1">
      <c r="A11" s="30">
        <v>9</v>
      </c>
      <c r="B11" s="30" t="s">
        <v>101</v>
      </c>
      <c r="C11" s="28" t="s">
        <v>232</v>
      </c>
      <c r="D11" s="30" t="s">
        <v>144</v>
      </c>
      <c r="E11" s="31" t="s">
        <v>203</v>
      </c>
      <c r="F11" s="30" t="s">
        <v>145</v>
      </c>
      <c r="G11" s="30" t="s">
        <v>142</v>
      </c>
      <c r="H11" s="30" t="s">
        <v>14</v>
      </c>
      <c r="I11" s="30" t="s">
        <v>146</v>
      </c>
      <c r="J11" s="30" t="s">
        <v>31</v>
      </c>
      <c r="K11" s="31" t="s">
        <v>147</v>
      </c>
      <c r="L11" s="30">
        <v>5</v>
      </c>
      <c r="M11" s="31" t="s">
        <v>148</v>
      </c>
      <c r="N11" s="30" t="s">
        <v>139</v>
      </c>
    </row>
    <row r="12" spans="1:14" ht="103.5" customHeight="1">
      <c r="A12" s="28">
        <v>10</v>
      </c>
      <c r="B12" s="28" t="s">
        <v>101</v>
      </c>
      <c r="C12" s="28" t="s">
        <v>233</v>
      </c>
      <c r="D12" s="28" t="s">
        <v>149</v>
      </c>
      <c r="E12" s="29" t="s">
        <v>150</v>
      </c>
      <c r="F12" s="28" t="s">
        <v>151</v>
      </c>
      <c r="G12" s="30" t="s">
        <v>14</v>
      </c>
      <c r="H12" s="28" t="s">
        <v>14</v>
      </c>
      <c r="I12" s="28" t="s">
        <v>30</v>
      </c>
      <c r="J12" s="28" t="s">
        <v>31</v>
      </c>
      <c r="K12" s="29" t="s">
        <v>152</v>
      </c>
      <c r="L12" s="28">
        <v>1</v>
      </c>
      <c r="M12" s="29" t="s">
        <v>153</v>
      </c>
      <c r="N12" s="28"/>
    </row>
    <row r="13" spans="1:14" ht="97.5" customHeight="1">
      <c r="A13" s="28">
        <v>11</v>
      </c>
      <c r="B13" s="28" t="s">
        <v>101</v>
      </c>
      <c r="C13" s="28" t="s">
        <v>234</v>
      </c>
      <c r="D13" s="28" t="s">
        <v>154</v>
      </c>
      <c r="E13" s="35" t="s">
        <v>155</v>
      </c>
      <c r="F13" s="28" t="s">
        <v>117</v>
      </c>
      <c r="G13" s="30" t="s">
        <v>156</v>
      </c>
      <c r="H13" s="28" t="s">
        <v>14</v>
      </c>
      <c r="I13" s="28" t="s">
        <v>64</v>
      </c>
      <c r="J13" s="28" t="s">
        <v>31</v>
      </c>
      <c r="K13" s="29" t="s">
        <v>157</v>
      </c>
      <c r="L13" s="28">
        <v>2</v>
      </c>
      <c r="M13" s="29" t="s">
        <v>158</v>
      </c>
      <c r="N13" s="28"/>
    </row>
    <row r="14" spans="1:14" ht="99" customHeight="1">
      <c r="A14" s="28">
        <v>12</v>
      </c>
      <c r="B14" s="28" t="s">
        <v>101</v>
      </c>
      <c r="C14" s="28" t="s">
        <v>235</v>
      </c>
      <c r="D14" s="28" t="s">
        <v>159</v>
      </c>
      <c r="E14" s="29" t="s">
        <v>160</v>
      </c>
      <c r="F14" s="28" t="s">
        <v>117</v>
      </c>
      <c r="G14" s="30" t="s">
        <v>161</v>
      </c>
      <c r="H14" s="28" t="s">
        <v>14</v>
      </c>
      <c r="I14" s="28" t="s">
        <v>37</v>
      </c>
      <c r="J14" s="28" t="s">
        <v>31</v>
      </c>
      <c r="K14" s="29" t="s">
        <v>157</v>
      </c>
      <c r="L14" s="28">
        <v>1</v>
      </c>
      <c r="M14" s="29" t="s">
        <v>113</v>
      </c>
      <c r="N14" s="28"/>
    </row>
    <row r="15" spans="1:14" ht="87.75" customHeight="1">
      <c r="A15" s="28">
        <v>13</v>
      </c>
      <c r="B15" s="28" t="s">
        <v>101</v>
      </c>
      <c r="C15" s="28" t="s">
        <v>236</v>
      </c>
      <c r="D15" s="28" t="s">
        <v>162</v>
      </c>
      <c r="E15" s="29" t="s">
        <v>163</v>
      </c>
      <c r="F15" s="28" t="s">
        <v>117</v>
      </c>
      <c r="G15" s="30" t="s">
        <v>161</v>
      </c>
      <c r="H15" s="28" t="s">
        <v>14</v>
      </c>
      <c r="I15" s="28" t="s">
        <v>37</v>
      </c>
      <c r="J15" s="28" t="s">
        <v>31</v>
      </c>
      <c r="K15" s="29" t="s">
        <v>157</v>
      </c>
      <c r="L15" s="28">
        <v>1</v>
      </c>
      <c r="M15" s="29" t="s">
        <v>113</v>
      </c>
      <c r="N15" s="28"/>
    </row>
    <row r="16" spans="1:14" ht="156.75" customHeight="1">
      <c r="A16" s="28">
        <v>14</v>
      </c>
      <c r="B16" s="28" t="s">
        <v>101</v>
      </c>
      <c r="C16" s="28" t="s">
        <v>237</v>
      </c>
      <c r="D16" s="28" t="s">
        <v>22</v>
      </c>
      <c r="E16" s="29" t="s">
        <v>164</v>
      </c>
      <c r="F16" s="28" t="s">
        <v>165</v>
      </c>
      <c r="G16" s="30" t="s">
        <v>142</v>
      </c>
      <c r="H16" s="28" t="s">
        <v>14</v>
      </c>
      <c r="I16" s="28" t="s">
        <v>64</v>
      </c>
      <c r="J16" s="28" t="s">
        <v>31</v>
      </c>
      <c r="K16" s="29" t="s">
        <v>157</v>
      </c>
      <c r="L16" s="28">
        <v>2</v>
      </c>
      <c r="M16" s="29" t="s">
        <v>107</v>
      </c>
      <c r="N16" s="28"/>
    </row>
    <row r="17" spans="1:14" ht="156" customHeight="1">
      <c r="A17" s="28">
        <v>15</v>
      </c>
      <c r="B17" s="28" t="s">
        <v>101</v>
      </c>
      <c r="C17" s="28" t="s">
        <v>238</v>
      </c>
      <c r="D17" s="28" t="s">
        <v>166</v>
      </c>
      <c r="E17" s="29" t="s">
        <v>167</v>
      </c>
      <c r="F17" s="28" t="s">
        <v>168</v>
      </c>
      <c r="G17" s="30" t="s">
        <v>142</v>
      </c>
      <c r="H17" s="28" t="s">
        <v>14</v>
      </c>
      <c r="I17" s="28" t="s">
        <v>64</v>
      </c>
      <c r="J17" s="28" t="s">
        <v>31</v>
      </c>
      <c r="K17" s="29" t="s">
        <v>157</v>
      </c>
      <c r="L17" s="28">
        <v>4</v>
      </c>
      <c r="M17" s="29" t="s">
        <v>169</v>
      </c>
      <c r="N17" s="28"/>
    </row>
    <row r="18" spans="1:14" s="2" customFormat="1" ht="30" customHeight="1">
      <c r="A18" s="50"/>
      <c r="B18" s="51"/>
      <c r="C18" s="51"/>
      <c r="D18" s="51"/>
      <c r="E18" s="51"/>
      <c r="F18" s="51"/>
      <c r="G18" s="51"/>
      <c r="H18" s="51"/>
      <c r="I18" s="51"/>
      <c r="J18" s="51"/>
      <c r="K18" s="52"/>
      <c r="L18" s="26">
        <f>SUM(L3:L17)</f>
        <v>29</v>
      </c>
      <c r="M18" s="54"/>
      <c r="N18" s="55"/>
    </row>
  </sheetData>
  <sheetProtection/>
  <mergeCells count="3">
    <mergeCell ref="A1:N1"/>
    <mergeCell ref="A18:K18"/>
    <mergeCell ref="M18:N18"/>
  </mergeCells>
  <printOptions/>
  <pageMargins left="0.11805555555555555" right="0.15694444444444444" top="0.3541666666666667" bottom="0.19652777777777777" header="0.2361111111111111" footer="0.07847222222222222"/>
  <pageSetup fitToHeight="0" fitToWidth="1" horizontalDpi="600" verticalDpi="600" orientation="landscape" paperSize="9" scale="7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6"/>
  <sheetViews>
    <sheetView zoomScale="90" zoomScaleNormal="90" zoomScaleSheetLayoutView="100" zoomScalePageLayoutView="0" workbookViewId="0" topLeftCell="D4">
      <selection activeCell="K11" sqref="K11"/>
    </sheetView>
  </sheetViews>
  <sheetFormatPr defaultColWidth="9.00390625" defaultRowHeight="14.25"/>
  <cols>
    <col min="1" max="1" width="3.75390625" style="24" customWidth="1"/>
    <col min="2" max="2" width="6.125" style="24" customWidth="1"/>
    <col min="3" max="3" width="9.625" style="24" customWidth="1"/>
    <col min="4" max="4" width="7.75390625" style="24" customWidth="1"/>
    <col min="5" max="5" width="44.875" style="25" customWidth="1"/>
    <col min="6" max="6" width="24.75390625" style="24" customWidth="1"/>
    <col min="7" max="7" width="17.875" style="24" customWidth="1"/>
    <col min="8" max="8" width="5.50390625" style="24" customWidth="1"/>
    <col min="9" max="9" width="8.75390625" style="24" customWidth="1"/>
    <col min="10" max="10" width="6.875" style="24" customWidth="1"/>
    <col min="11" max="11" width="46.75390625" style="24" customWidth="1"/>
    <col min="12" max="12" width="6.50390625" style="24" customWidth="1"/>
    <col min="13" max="13" width="6.875" style="25" customWidth="1"/>
    <col min="14" max="16384" width="9.00390625" style="24" customWidth="1"/>
  </cols>
  <sheetData>
    <row r="1" spans="1:13" ht="39.75" customHeight="1">
      <c r="A1" s="47" t="s">
        <v>204</v>
      </c>
      <c r="B1" s="47"/>
      <c r="C1" s="47"/>
      <c r="D1" s="48"/>
      <c r="E1" s="49"/>
      <c r="F1" s="48"/>
      <c r="G1" s="48"/>
      <c r="H1" s="48"/>
      <c r="I1" s="48"/>
      <c r="J1" s="48"/>
      <c r="K1" s="48"/>
      <c r="L1" s="48"/>
      <c r="M1" s="49"/>
    </row>
    <row r="2" spans="1:13" s="27" customFormat="1" ht="42" customHeight="1">
      <c r="A2" s="26" t="s">
        <v>0</v>
      </c>
      <c r="B2" s="26" t="s">
        <v>24</v>
      </c>
      <c r="C2" s="26" t="s">
        <v>206</v>
      </c>
      <c r="D2" s="26" t="s">
        <v>1</v>
      </c>
      <c r="E2" s="26" t="s">
        <v>2</v>
      </c>
      <c r="F2" s="26" t="s">
        <v>3</v>
      </c>
      <c r="G2" s="26" t="s">
        <v>4</v>
      </c>
      <c r="H2" s="26" t="s">
        <v>5</v>
      </c>
      <c r="I2" s="26" t="s">
        <v>6</v>
      </c>
      <c r="J2" s="26" t="s">
        <v>7</v>
      </c>
      <c r="K2" s="26" t="s">
        <v>8</v>
      </c>
      <c r="L2" s="26" t="s">
        <v>9</v>
      </c>
      <c r="M2" s="26" t="s">
        <v>10</v>
      </c>
    </row>
    <row r="3" spans="1:13" ht="123.75" customHeight="1">
      <c r="A3" s="28">
        <v>1</v>
      </c>
      <c r="B3" s="30" t="s">
        <v>170</v>
      </c>
      <c r="C3" s="30" t="s">
        <v>239</v>
      </c>
      <c r="D3" s="30" t="s">
        <v>171</v>
      </c>
      <c r="E3" s="31" t="s">
        <v>172</v>
      </c>
      <c r="F3" s="30" t="s">
        <v>168</v>
      </c>
      <c r="G3" s="30" t="s">
        <v>142</v>
      </c>
      <c r="H3" s="30" t="s">
        <v>12</v>
      </c>
      <c r="I3" s="30" t="s">
        <v>15</v>
      </c>
      <c r="J3" s="30" t="s">
        <v>31</v>
      </c>
      <c r="K3" s="31" t="s">
        <v>173</v>
      </c>
      <c r="L3" s="28">
        <v>1</v>
      </c>
      <c r="M3" s="28" t="s">
        <v>174</v>
      </c>
    </row>
    <row r="4" spans="1:13" ht="138" customHeight="1">
      <c r="A4" s="28">
        <v>2</v>
      </c>
      <c r="B4" s="30" t="s">
        <v>170</v>
      </c>
      <c r="C4" s="30" t="s">
        <v>240</v>
      </c>
      <c r="D4" s="30" t="s">
        <v>175</v>
      </c>
      <c r="E4" s="31" t="s">
        <v>176</v>
      </c>
      <c r="F4" s="30" t="s">
        <v>177</v>
      </c>
      <c r="G4" s="30" t="s">
        <v>178</v>
      </c>
      <c r="H4" s="30" t="s">
        <v>14</v>
      </c>
      <c r="I4" s="30" t="s">
        <v>37</v>
      </c>
      <c r="J4" s="30" t="s">
        <v>31</v>
      </c>
      <c r="K4" s="31" t="s">
        <v>179</v>
      </c>
      <c r="L4" s="28">
        <v>1</v>
      </c>
      <c r="M4" s="28" t="s">
        <v>174</v>
      </c>
    </row>
    <row r="5" spans="1:13" ht="158.25" customHeight="1">
      <c r="A5" s="28">
        <v>3</v>
      </c>
      <c r="B5" s="30" t="s">
        <v>170</v>
      </c>
      <c r="C5" s="30" t="s">
        <v>241</v>
      </c>
      <c r="D5" s="30" t="s">
        <v>21</v>
      </c>
      <c r="E5" s="31" t="s">
        <v>180</v>
      </c>
      <c r="F5" s="30" t="s">
        <v>168</v>
      </c>
      <c r="G5" s="30" t="s">
        <v>181</v>
      </c>
      <c r="H5" s="30" t="s">
        <v>14</v>
      </c>
      <c r="I5" s="30" t="s">
        <v>15</v>
      </c>
      <c r="J5" s="30" t="s">
        <v>31</v>
      </c>
      <c r="K5" s="31" t="s">
        <v>182</v>
      </c>
      <c r="L5" s="28">
        <v>1</v>
      </c>
      <c r="M5" s="28" t="s">
        <v>174</v>
      </c>
    </row>
    <row r="6" spans="1:13" s="33" customFormat="1" ht="30" customHeight="1">
      <c r="A6" s="50"/>
      <c r="B6" s="51"/>
      <c r="C6" s="51"/>
      <c r="D6" s="51"/>
      <c r="E6" s="51"/>
      <c r="F6" s="51"/>
      <c r="G6" s="51"/>
      <c r="H6" s="51"/>
      <c r="I6" s="51"/>
      <c r="J6" s="51"/>
      <c r="K6" s="52"/>
      <c r="L6" s="26">
        <f>SUM(L3:L5)</f>
        <v>3</v>
      </c>
      <c r="M6" s="26"/>
    </row>
  </sheetData>
  <sheetProtection/>
  <mergeCells count="2">
    <mergeCell ref="A1:M1"/>
    <mergeCell ref="A6:K6"/>
  </mergeCells>
  <printOptions/>
  <pageMargins left="0.275" right="0.2361111111111111" top="0.5902777777777778" bottom="1" header="0.275" footer="0.5"/>
  <pageSetup fitToHeight="0" fitToWidth="1"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N8"/>
  <sheetViews>
    <sheetView tabSelected="1" zoomScale="80" zoomScaleNormal="80" zoomScaleSheetLayoutView="100" zoomScalePageLayoutView="0" workbookViewId="0" topLeftCell="D1">
      <selection activeCell="J5" sqref="J5"/>
    </sheetView>
  </sheetViews>
  <sheetFormatPr defaultColWidth="9.00390625" defaultRowHeight="14.25"/>
  <cols>
    <col min="1" max="1" width="3.75390625" style="3" customWidth="1"/>
    <col min="2" max="3" width="9.25390625" style="3" customWidth="1"/>
    <col min="4" max="4" width="10.00390625" style="3" customWidth="1"/>
    <col min="5" max="5" width="44.875" style="4" customWidth="1"/>
    <col min="6" max="6" width="24.75390625" style="3" customWidth="1"/>
    <col min="7" max="7" width="17.875" style="3" customWidth="1"/>
    <col min="8" max="8" width="5.50390625" style="3" customWidth="1"/>
    <col min="9" max="9" width="8.75390625" style="3" customWidth="1"/>
    <col min="10" max="10" width="8.875" style="3" customWidth="1"/>
    <col min="11" max="11" width="50.625" style="3" customWidth="1"/>
    <col min="12" max="12" width="6.50390625" style="3" customWidth="1"/>
    <col min="13" max="13" width="13.25390625" style="4" customWidth="1"/>
    <col min="14" max="16384" width="9.00390625" style="3" customWidth="1"/>
  </cols>
  <sheetData>
    <row r="1" spans="1:14" ht="54" customHeight="1">
      <c r="A1" s="56" t="s">
        <v>205</v>
      </c>
      <c r="B1" s="56"/>
      <c r="C1" s="56"/>
      <c r="D1" s="57"/>
      <c r="E1" s="58"/>
      <c r="F1" s="57"/>
      <c r="G1" s="57"/>
      <c r="H1" s="57"/>
      <c r="I1" s="57"/>
      <c r="J1" s="57"/>
      <c r="K1" s="57"/>
      <c r="L1" s="57"/>
      <c r="M1" s="58"/>
      <c r="N1" s="32"/>
    </row>
    <row r="2" spans="1:14" s="1" customFormat="1" ht="42" customHeight="1">
      <c r="A2" s="37" t="s">
        <v>0</v>
      </c>
      <c r="B2" s="37" t="s">
        <v>24</v>
      </c>
      <c r="C2" s="37" t="s">
        <v>206</v>
      </c>
      <c r="D2" s="37" t="s">
        <v>1</v>
      </c>
      <c r="E2" s="37" t="s">
        <v>2</v>
      </c>
      <c r="F2" s="37" t="s">
        <v>3</v>
      </c>
      <c r="G2" s="37" t="s">
        <v>4</v>
      </c>
      <c r="H2" s="37" t="s">
        <v>5</v>
      </c>
      <c r="I2" s="37" t="s">
        <v>6</v>
      </c>
      <c r="J2" s="37" t="s">
        <v>7</v>
      </c>
      <c r="K2" s="37" t="s">
        <v>8</v>
      </c>
      <c r="L2" s="37" t="s">
        <v>9</v>
      </c>
      <c r="M2" s="37" t="s">
        <v>10</v>
      </c>
      <c r="N2" s="38"/>
    </row>
    <row r="3" spans="1:14" ht="42.75" customHeight="1">
      <c r="A3" s="30">
        <v>1</v>
      </c>
      <c r="B3" s="30" t="s">
        <v>183</v>
      </c>
      <c r="C3" s="30" t="s">
        <v>242</v>
      </c>
      <c r="D3" s="30" t="s">
        <v>166</v>
      </c>
      <c r="E3" s="31" t="s">
        <v>184</v>
      </c>
      <c r="F3" s="30" t="s">
        <v>185</v>
      </c>
      <c r="G3" s="30" t="s">
        <v>142</v>
      </c>
      <c r="H3" s="30" t="s">
        <v>14</v>
      </c>
      <c r="I3" s="30" t="s">
        <v>13</v>
      </c>
      <c r="J3" s="30" t="s">
        <v>31</v>
      </c>
      <c r="K3" s="30"/>
      <c r="L3" s="30">
        <v>1</v>
      </c>
      <c r="M3" s="30" t="s">
        <v>186</v>
      </c>
      <c r="N3" s="32"/>
    </row>
    <row r="4" spans="1:14" ht="87" customHeight="1">
      <c r="A4" s="30">
        <v>2</v>
      </c>
      <c r="B4" s="30" t="s">
        <v>183</v>
      </c>
      <c r="C4" s="30" t="s">
        <v>243</v>
      </c>
      <c r="D4" s="30" t="s">
        <v>20</v>
      </c>
      <c r="E4" s="31" t="s">
        <v>187</v>
      </c>
      <c r="F4" s="30" t="s">
        <v>188</v>
      </c>
      <c r="G4" s="30" t="s">
        <v>189</v>
      </c>
      <c r="H4" s="30" t="s">
        <v>12</v>
      </c>
      <c r="I4" s="30" t="s">
        <v>15</v>
      </c>
      <c r="J4" s="30" t="s">
        <v>31</v>
      </c>
      <c r="K4" s="30" t="s">
        <v>190</v>
      </c>
      <c r="L4" s="30">
        <v>1</v>
      </c>
      <c r="M4" s="30" t="s">
        <v>186</v>
      </c>
      <c r="N4" s="36"/>
    </row>
    <row r="5" spans="1:14" ht="44.25" customHeight="1">
      <c r="A5" s="30">
        <v>3</v>
      </c>
      <c r="B5" s="30" t="s">
        <v>183</v>
      </c>
      <c r="C5" s="30" t="s">
        <v>244</v>
      </c>
      <c r="D5" s="30" t="s">
        <v>19</v>
      </c>
      <c r="E5" s="31" t="s">
        <v>191</v>
      </c>
      <c r="F5" s="30" t="s">
        <v>192</v>
      </c>
      <c r="G5" s="30" t="s">
        <v>189</v>
      </c>
      <c r="H5" s="30" t="s">
        <v>12</v>
      </c>
      <c r="I5" s="30" t="s">
        <v>15</v>
      </c>
      <c r="J5" s="30" t="s">
        <v>31</v>
      </c>
      <c r="K5" s="30" t="s">
        <v>193</v>
      </c>
      <c r="L5" s="30">
        <v>1</v>
      </c>
      <c r="M5" s="30" t="s">
        <v>186</v>
      </c>
      <c r="N5" s="32"/>
    </row>
    <row r="6" spans="1:14" ht="36.75" customHeight="1">
      <c r="A6" s="30">
        <v>4</v>
      </c>
      <c r="B6" s="30" t="s">
        <v>183</v>
      </c>
      <c r="C6" s="30" t="s">
        <v>245</v>
      </c>
      <c r="D6" s="30" t="s">
        <v>21</v>
      </c>
      <c r="E6" s="31" t="s">
        <v>194</v>
      </c>
      <c r="F6" s="30" t="s">
        <v>125</v>
      </c>
      <c r="G6" s="30" t="s">
        <v>142</v>
      </c>
      <c r="H6" s="30" t="s">
        <v>14</v>
      </c>
      <c r="I6" s="30" t="s">
        <v>13</v>
      </c>
      <c r="J6" s="30" t="s">
        <v>31</v>
      </c>
      <c r="K6" s="30"/>
      <c r="L6" s="30">
        <v>1</v>
      </c>
      <c r="M6" s="30" t="s">
        <v>186</v>
      </c>
      <c r="N6" s="32"/>
    </row>
    <row r="7" spans="1:14" ht="64.5" customHeight="1">
      <c r="A7" s="30">
        <v>5</v>
      </c>
      <c r="B7" s="30" t="s">
        <v>183</v>
      </c>
      <c r="C7" s="30" t="s">
        <v>246</v>
      </c>
      <c r="D7" s="30" t="s">
        <v>195</v>
      </c>
      <c r="E7" s="31" t="s">
        <v>196</v>
      </c>
      <c r="F7" s="30" t="s">
        <v>197</v>
      </c>
      <c r="G7" s="30" t="s">
        <v>198</v>
      </c>
      <c r="H7" s="30" t="s">
        <v>14</v>
      </c>
      <c r="I7" s="30" t="s">
        <v>71</v>
      </c>
      <c r="J7" s="30" t="s">
        <v>31</v>
      </c>
      <c r="K7" s="30" t="s">
        <v>199</v>
      </c>
      <c r="L7" s="30">
        <v>2</v>
      </c>
      <c r="M7" s="30" t="s">
        <v>186</v>
      </c>
      <c r="N7" s="32"/>
    </row>
    <row r="8" spans="1:14" s="2" customFormat="1" ht="16.5">
      <c r="A8" s="59"/>
      <c r="B8" s="60"/>
      <c r="C8" s="60"/>
      <c r="D8" s="60"/>
      <c r="E8" s="60"/>
      <c r="F8" s="60"/>
      <c r="G8" s="60"/>
      <c r="H8" s="60"/>
      <c r="I8" s="60"/>
      <c r="J8" s="60"/>
      <c r="K8" s="61"/>
      <c r="L8" s="37">
        <f>SUM(L3:L7)</f>
        <v>6</v>
      </c>
      <c r="M8" s="37"/>
      <c r="N8" s="39"/>
    </row>
  </sheetData>
  <sheetProtection/>
  <mergeCells count="2">
    <mergeCell ref="A1:M1"/>
    <mergeCell ref="A8:K8"/>
  </mergeCells>
  <printOptions/>
  <pageMargins left="0.2361111111111111" right="0.11805555555555555" top="1" bottom="1" header="0.5" footer="0.5"/>
  <pageSetup fitToHeight="1"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zhaoyubo</dc:creator>
  <cp:keywords/>
  <dc:description/>
  <cp:lastModifiedBy>sheak.yang</cp:lastModifiedBy>
  <dcterms:created xsi:type="dcterms:W3CDTF">2019-08-09T09:49:41Z</dcterms:created>
  <dcterms:modified xsi:type="dcterms:W3CDTF">2019-08-27T09:05:41Z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