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挑选岗位人员名单" sheetId="1" r:id="rId1"/>
  </sheets>
  <definedNames>
    <definedName name="_xlnm.Print_Titles" localSheetId="0">'挑选岗位人员名单'!$1:$3</definedName>
  </definedNames>
  <calcPr fullCalcOnLoad="1"/>
</workbook>
</file>

<file path=xl/sharedStrings.xml><?xml version="1.0" encoding="utf-8"?>
<sst xmlns="http://schemas.openxmlformats.org/spreadsheetml/2006/main" count="71" uniqueCount="15">
  <si>
    <t>序号</t>
  </si>
  <si>
    <t>准考证号</t>
  </si>
  <si>
    <t>笔试成绩</t>
  </si>
  <si>
    <t>加分</t>
  </si>
  <si>
    <t>加分后笔试成绩</t>
  </si>
  <si>
    <t>笔试成绩权重得分</t>
  </si>
  <si>
    <t>面试成绩</t>
  </si>
  <si>
    <t>面试成绩权重得分</t>
  </si>
  <si>
    <t>总分</t>
  </si>
  <si>
    <t>排名</t>
  </si>
  <si>
    <t>是否进入体检</t>
  </si>
  <si>
    <t>体检时间</t>
  </si>
  <si>
    <t>选定岗位后进入体检</t>
  </si>
  <si>
    <t>2019年8月27日</t>
  </si>
  <si>
    <t>博罗县2019年招聘合同制教师第三次挑选岗位人员名单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</si>
</sst>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N12" sqref="N12"/>
    </sheetView>
  </sheetViews>
  <sheetFormatPr defaultColWidth="9.00390625" defaultRowHeight="13.5"/>
  <cols>
    <col min="1" max="1" width="9.00390625" style="2" customWidth="1"/>
    <col min="2" max="2" width="10.25390625" style="3" customWidth="1"/>
    <col min="3" max="3" width="10.00390625" style="2" customWidth="1"/>
    <col min="4" max="4" width="7.00390625" style="2" customWidth="1"/>
    <col min="5" max="5" width="9.00390625" style="2" customWidth="1"/>
    <col min="6" max="6" width="8.125" style="2" customWidth="1"/>
    <col min="7" max="7" width="8.25390625" style="2" customWidth="1"/>
    <col min="8" max="8" width="7.75390625" style="2" customWidth="1"/>
    <col min="9" max="9" width="7.50390625" style="2" customWidth="1"/>
    <col min="10" max="10" width="9.125" style="2" customWidth="1"/>
    <col min="11" max="11" width="20.25390625" style="2" customWidth="1"/>
    <col min="12" max="12" width="17.375" style="2" customWidth="1"/>
    <col min="13" max="16384" width="9.00390625" style="2" customWidth="1"/>
  </cols>
  <sheetData>
    <row r="1" spans="1:12" ht="39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3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10" t="s">
        <v>9</v>
      </c>
      <c r="K3" s="6" t="s">
        <v>10</v>
      </c>
      <c r="L3" s="6" t="s">
        <v>11</v>
      </c>
    </row>
    <row r="4" spans="1:12" s="1" customFormat="1" ht="24.75" customHeight="1">
      <c r="A4" s="5">
        <v>1</v>
      </c>
      <c r="B4" s="5">
        <v>1910022</v>
      </c>
      <c r="C4" s="5">
        <v>61</v>
      </c>
      <c r="D4" s="8"/>
      <c r="E4" s="8">
        <f aca="true" t="shared" si="0" ref="E4:E12">C4+D4</f>
        <v>61</v>
      </c>
      <c r="F4" s="8">
        <f aca="true" t="shared" si="1" ref="F4:F12">E4*0.6</f>
        <v>36.6</v>
      </c>
      <c r="G4" s="8">
        <v>81</v>
      </c>
      <c r="H4" s="9">
        <f aca="true" t="shared" si="2" ref="H4:H12">G4*0.4</f>
        <v>32.4</v>
      </c>
      <c r="I4" s="9">
        <f aca="true" t="shared" si="3" ref="I4:I12">F4+H4</f>
        <v>69</v>
      </c>
      <c r="J4" s="5">
        <v>1</v>
      </c>
      <c r="K4" s="8" t="s">
        <v>12</v>
      </c>
      <c r="L4" s="11" t="s">
        <v>13</v>
      </c>
    </row>
    <row r="5" spans="1:12" s="1" customFormat="1" ht="24.75" customHeight="1">
      <c r="A5" s="5">
        <v>2</v>
      </c>
      <c r="B5" s="5">
        <v>1914049</v>
      </c>
      <c r="C5" s="5">
        <v>54</v>
      </c>
      <c r="D5" s="8">
        <v>10</v>
      </c>
      <c r="E5" s="8">
        <f t="shared" si="0"/>
        <v>64</v>
      </c>
      <c r="F5" s="8">
        <f t="shared" si="1"/>
        <v>38.4</v>
      </c>
      <c r="G5" s="8">
        <v>76.5</v>
      </c>
      <c r="H5" s="9">
        <f t="shared" si="2"/>
        <v>30.6</v>
      </c>
      <c r="I5" s="9">
        <f t="shared" si="3"/>
        <v>69</v>
      </c>
      <c r="J5" s="5">
        <v>1</v>
      </c>
      <c r="K5" s="8" t="s">
        <v>12</v>
      </c>
      <c r="L5" s="11" t="s">
        <v>13</v>
      </c>
    </row>
    <row r="6" spans="1:12" s="1" customFormat="1" ht="24.75" customHeight="1">
      <c r="A6" s="5">
        <v>3</v>
      </c>
      <c r="B6" s="5">
        <v>1914172</v>
      </c>
      <c r="C6" s="5">
        <v>56</v>
      </c>
      <c r="D6" s="8">
        <v>10</v>
      </c>
      <c r="E6" s="8">
        <f t="shared" si="0"/>
        <v>66</v>
      </c>
      <c r="F6" s="8">
        <f t="shared" si="1"/>
        <v>39.6</v>
      </c>
      <c r="G6" s="8">
        <v>73.33</v>
      </c>
      <c r="H6" s="9">
        <f t="shared" si="2"/>
        <v>29.332</v>
      </c>
      <c r="I6" s="9">
        <f t="shared" si="3"/>
        <v>68.932</v>
      </c>
      <c r="J6" s="5">
        <v>3</v>
      </c>
      <c r="K6" s="8" t="s">
        <v>12</v>
      </c>
      <c r="L6" s="11" t="s">
        <v>13</v>
      </c>
    </row>
    <row r="7" spans="1:12" s="1" customFormat="1" ht="24.75" customHeight="1">
      <c r="A7" s="5">
        <v>4</v>
      </c>
      <c r="B7" s="5">
        <v>1910041</v>
      </c>
      <c r="C7" s="5">
        <v>61.5</v>
      </c>
      <c r="D7" s="8"/>
      <c r="E7" s="8">
        <f t="shared" si="0"/>
        <v>61.5</v>
      </c>
      <c r="F7" s="8">
        <f t="shared" si="1"/>
        <v>36.9</v>
      </c>
      <c r="G7" s="8">
        <v>80</v>
      </c>
      <c r="H7" s="9">
        <f t="shared" si="2"/>
        <v>32</v>
      </c>
      <c r="I7" s="9">
        <f t="shared" si="3"/>
        <v>68.9</v>
      </c>
      <c r="J7" s="5">
        <v>4</v>
      </c>
      <c r="K7" s="8" t="s">
        <v>12</v>
      </c>
      <c r="L7" s="11" t="s">
        <v>13</v>
      </c>
    </row>
    <row r="8" spans="1:12" s="1" customFormat="1" ht="24.75" customHeight="1">
      <c r="A8" s="5">
        <v>5</v>
      </c>
      <c r="B8" s="5">
        <v>1914165</v>
      </c>
      <c r="C8" s="5">
        <v>58</v>
      </c>
      <c r="D8" s="8">
        <v>10</v>
      </c>
      <c r="E8" s="8">
        <f t="shared" si="0"/>
        <v>68</v>
      </c>
      <c r="F8" s="8">
        <f t="shared" si="1"/>
        <v>40.8</v>
      </c>
      <c r="G8" s="8">
        <v>70.08</v>
      </c>
      <c r="H8" s="9">
        <f t="shared" si="2"/>
        <v>28.032</v>
      </c>
      <c r="I8" s="9">
        <f t="shared" si="3"/>
        <v>68.832</v>
      </c>
      <c r="J8" s="5">
        <v>5</v>
      </c>
      <c r="K8" s="8" t="s">
        <v>12</v>
      </c>
      <c r="L8" s="11" t="s">
        <v>13</v>
      </c>
    </row>
    <row r="9" spans="1:12" s="1" customFormat="1" ht="24.75" customHeight="1">
      <c r="A9" s="5">
        <v>6</v>
      </c>
      <c r="B9" s="5">
        <v>1914137</v>
      </c>
      <c r="C9" s="5">
        <v>55</v>
      </c>
      <c r="D9" s="8">
        <v>10</v>
      </c>
      <c r="E9" s="8">
        <f t="shared" si="0"/>
        <v>65</v>
      </c>
      <c r="F9" s="8">
        <f t="shared" si="1"/>
        <v>39</v>
      </c>
      <c r="G9" s="8">
        <v>74.42</v>
      </c>
      <c r="H9" s="9">
        <f t="shared" si="2"/>
        <v>29.768</v>
      </c>
      <c r="I9" s="9">
        <f t="shared" si="3"/>
        <v>68.768</v>
      </c>
      <c r="J9" s="5">
        <v>6</v>
      </c>
      <c r="K9" s="8" t="s">
        <v>12</v>
      </c>
      <c r="L9" s="11" t="s">
        <v>13</v>
      </c>
    </row>
    <row r="10" spans="1:12" s="1" customFormat="1" ht="24.75" customHeight="1">
      <c r="A10" s="5">
        <v>7</v>
      </c>
      <c r="B10" s="5">
        <v>1914252</v>
      </c>
      <c r="C10" s="5">
        <v>58</v>
      </c>
      <c r="D10" s="8">
        <v>10</v>
      </c>
      <c r="E10" s="8">
        <f t="shared" si="0"/>
        <v>68</v>
      </c>
      <c r="F10" s="8">
        <f t="shared" si="1"/>
        <v>40.8</v>
      </c>
      <c r="G10" s="8">
        <v>69.33</v>
      </c>
      <c r="H10" s="9">
        <f t="shared" si="2"/>
        <v>27.732</v>
      </c>
      <c r="I10" s="9">
        <f t="shared" si="3"/>
        <v>68.532</v>
      </c>
      <c r="J10" s="5">
        <v>7</v>
      </c>
      <c r="K10" s="8" t="s">
        <v>12</v>
      </c>
      <c r="L10" s="11" t="s">
        <v>13</v>
      </c>
    </row>
    <row r="11" spans="1:12" s="1" customFormat="1" ht="24.75" customHeight="1">
      <c r="A11" s="5">
        <v>8</v>
      </c>
      <c r="B11" s="5">
        <v>1914113</v>
      </c>
      <c r="C11" s="5">
        <v>56.5</v>
      </c>
      <c r="D11" s="8">
        <v>10</v>
      </c>
      <c r="E11" s="8">
        <f t="shared" si="0"/>
        <v>66.5</v>
      </c>
      <c r="F11" s="8">
        <f t="shared" si="1"/>
        <v>39.9</v>
      </c>
      <c r="G11" s="8">
        <v>71.58</v>
      </c>
      <c r="H11" s="9">
        <f t="shared" si="2"/>
        <v>28.632</v>
      </c>
      <c r="I11" s="9">
        <f t="shared" si="3"/>
        <v>68.532</v>
      </c>
      <c r="J11" s="5">
        <v>7</v>
      </c>
      <c r="K11" s="8" t="s">
        <v>12</v>
      </c>
      <c r="L11" s="11" t="s">
        <v>13</v>
      </c>
    </row>
    <row r="12" spans="1:12" s="1" customFormat="1" ht="24.75" customHeight="1">
      <c r="A12" s="5">
        <v>9</v>
      </c>
      <c r="B12" s="5">
        <v>1914059</v>
      </c>
      <c r="C12" s="5">
        <v>56</v>
      </c>
      <c r="D12" s="8">
        <v>10</v>
      </c>
      <c r="E12" s="8">
        <f t="shared" si="0"/>
        <v>66</v>
      </c>
      <c r="F12" s="8">
        <f t="shared" si="1"/>
        <v>39.6</v>
      </c>
      <c r="G12" s="8">
        <v>72.08</v>
      </c>
      <c r="H12" s="9">
        <f t="shared" si="2"/>
        <v>28.832</v>
      </c>
      <c r="I12" s="9">
        <f t="shared" si="3"/>
        <v>68.432</v>
      </c>
      <c r="J12" s="5">
        <v>9</v>
      </c>
      <c r="K12" s="8" t="s">
        <v>12</v>
      </c>
      <c r="L12" s="11" t="s">
        <v>13</v>
      </c>
    </row>
    <row r="13" spans="1:12" s="1" customFormat="1" ht="24.75" customHeight="1">
      <c r="A13" s="5">
        <v>10</v>
      </c>
      <c r="B13" s="5">
        <v>1924005</v>
      </c>
      <c r="C13" s="4">
        <v>62</v>
      </c>
      <c r="D13" s="8"/>
      <c r="E13" s="8">
        <f aca="true" t="shared" si="4" ref="E13:E32">C13+D13</f>
        <v>62</v>
      </c>
      <c r="F13" s="8">
        <f aca="true" t="shared" si="5" ref="F13:F32">E13*0.6</f>
        <v>37.199999999999996</v>
      </c>
      <c r="G13" s="8">
        <v>77.25</v>
      </c>
      <c r="H13" s="9">
        <f aca="true" t="shared" si="6" ref="H13:H32">G13*0.4</f>
        <v>30.900000000000002</v>
      </c>
      <c r="I13" s="9">
        <f aca="true" t="shared" si="7" ref="I13:I32">F13+H13</f>
        <v>68.1</v>
      </c>
      <c r="J13" s="5">
        <v>10</v>
      </c>
      <c r="K13" s="8" t="s">
        <v>12</v>
      </c>
      <c r="L13" s="11" t="s">
        <v>13</v>
      </c>
    </row>
    <row r="14" spans="1:12" s="1" customFormat="1" ht="24.75" customHeight="1">
      <c r="A14" s="5">
        <v>11</v>
      </c>
      <c r="B14" s="5">
        <v>1911034</v>
      </c>
      <c r="C14" s="5">
        <v>61</v>
      </c>
      <c r="D14" s="8"/>
      <c r="E14" s="8">
        <f t="shared" si="4"/>
        <v>61</v>
      </c>
      <c r="F14" s="8">
        <f t="shared" si="5"/>
        <v>36.6</v>
      </c>
      <c r="G14" s="8">
        <v>78.42</v>
      </c>
      <c r="H14" s="9">
        <f t="shared" si="6"/>
        <v>31.368000000000002</v>
      </c>
      <c r="I14" s="9">
        <f t="shared" si="7"/>
        <v>67.968</v>
      </c>
      <c r="J14" s="5">
        <v>11</v>
      </c>
      <c r="K14" s="8" t="s">
        <v>12</v>
      </c>
      <c r="L14" s="11" t="s">
        <v>13</v>
      </c>
    </row>
    <row r="15" spans="1:12" s="1" customFormat="1" ht="24.75" customHeight="1">
      <c r="A15" s="5">
        <v>12</v>
      </c>
      <c r="B15" s="5">
        <v>1914118</v>
      </c>
      <c r="C15" s="5">
        <v>66.5</v>
      </c>
      <c r="D15" s="8"/>
      <c r="E15" s="8">
        <f t="shared" si="4"/>
        <v>66.5</v>
      </c>
      <c r="F15" s="8">
        <f t="shared" si="5"/>
        <v>39.9</v>
      </c>
      <c r="G15" s="8">
        <v>69.92</v>
      </c>
      <c r="H15" s="9">
        <f t="shared" si="6"/>
        <v>27.968000000000004</v>
      </c>
      <c r="I15" s="9">
        <f t="shared" si="7"/>
        <v>67.868</v>
      </c>
      <c r="J15" s="5">
        <v>12</v>
      </c>
      <c r="K15" s="8" t="s">
        <v>12</v>
      </c>
      <c r="L15" s="11" t="s">
        <v>13</v>
      </c>
    </row>
    <row r="16" spans="1:12" s="1" customFormat="1" ht="24.75" customHeight="1">
      <c r="A16" s="5">
        <v>13</v>
      </c>
      <c r="B16" s="5">
        <v>1923009</v>
      </c>
      <c r="C16" s="5">
        <v>62.5</v>
      </c>
      <c r="D16" s="8"/>
      <c r="E16" s="8">
        <f>C16+D16</f>
        <v>62.5</v>
      </c>
      <c r="F16" s="8">
        <f>E16*0.6</f>
        <v>37.5</v>
      </c>
      <c r="G16" s="8">
        <v>75.83</v>
      </c>
      <c r="H16" s="9">
        <f>G16*0.4</f>
        <v>30.332</v>
      </c>
      <c r="I16" s="9">
        <f>F16+H16</f>
        <v>67.832</v>
      </c>
      <c r="J16" s="5">
        <v>13</v>
      </c>
      <c r="K16" s="8" t="s">
        <v>12</v>
      </c>
      <c r="L16" s="11" t="s">
        <v>13</v>
      </c>
    </row>
    <row r="17" spans="1:12" s="1" customFormat="1" ht="24.75" customHeight="1">
      <c r="A17" s="5">
        <v>14</v>
      </c>
      <c r="B17" s="5">
        <v>1914067</v>
      </c>
      <c r="C17" s="5">
        <v>57</v>
      </c>
      <c r="D17" s="8">
        <v>10</v>
      </c>
      <c r="E17" s="8">
        <f t="shared" si="4"/>
        <v>67</v>
      </c>
      <c r="F17" s="8">
        <f t="shared" si="5"/>
        <v>40.199999999999996</v>
      </c>
      <c r="G17" s="8">
        <v>69.08</v>
      </c>
      <c r="H17" s="9">
        <f t="shared" si="6"/>
        <v>27.632</v>
      </c>
      <c r="I17" s="9">
        <f t="shared" si="7"/>
        <v>67.832</v>
      </c>
      <c r="J17" s="5">
        <v>13</v>
      </c>
      <c r="K17" s="8" t="s">
        <v>12</v>
      </c>
      <c r="L17" s="11" t="s">
        <v>13</v>
      </c>
    </row>
    <row r="18" spans="1:12" s="1" customFormat="1" ht="24.75" customHeight="1">
      <c r="A18" s="5">
        <v>15</v>
      </c>
      <c r="B18" s="5">
        <v>1914254</v>
      </c>
      <c r="C18" s="5">
        <v>55</v>
      </c>
      <c r="D18" s="8">
        <v>10</v>
      </c>
      <c r="E18" s="8">
        <f t="shared" si="4"/>
        <v>65</v>
      </c>
      <c r="F18" s="8">
        <f t="shared" si="5"/>
        <v>39</v>
      </c>
      <c r="G18" s="8">
        <v>71.58</v>
      </c>
      <c r="H18" s="9">
        <f t="shared" si="6"/>
        <v>28.632</v>
      </c>
      <c r="I18" s="9">
        <f t="shared" si="7"/>
        <v>67.632</v>
      </c>
      <c r="J18" s="5">
        <v>15</v>
      </c>
      <c r="K18" s="8" t="s">
        <v>12</v>
      </c>
      <c r="L18" s="11" t="s">
        <v>13</v>
      </c>
    </row>
    <row r="19" spans="1:12" s="1" customFormat="1" ht="24.75" customHeight="1">
      <c r="A19" s="5">
        <v>16</v>
      </c>
      <c r="B19" s="5">
        <v>1914170</v>
      </c>
      <c r="C19" s="5">
        <v>58</v>
      </c>
      <c r="D19" s="8">
        <v>10</v>
      </c>
      <c r="E19" s="8">
        <f t="shared" si="4"/>
        <v>68</v>
      </c>
      <c r="F19" s="8">
        <f t="shared" si="5"/>
        <v>40.8</v>
      </c>
      <c r="G19" s="8">
        <v>66.75</v>
      </c>
      <c r="H19" s="9">
        <f t="shared" si="6"/>
        <v>26.700000000000003</v>
      </c>
      <c r="I19" s="9">
        <f t="shared" si="7"/>
        <v>67.5</v>
      </c>
      <c r="J19" s="5">
        <v>16</v>
      </c>
      <c r="K19" s="8" t="s">
        <v>12</v>
      </c>
      <c r="L19" s="11" t="s">
        <v>13</v>
      </c>
    </row>
    <row r="20" spans="1:12" s="1" customFormat="1" ht="24.75" customHeight="1">
      <c r="A20" s="5">
        <v>17</v>
      </c>
      <c r="B20" s="5">
        <v>1914226</v>
      </c>
      <c r="C20" s="5">
        <v>54</v>
      </c>
      <c r="D20" s="8">
        <v>10</v>
      </c>
      <c r="E20" s="8">
        <f t="shared" si="4"/>
        <v>64</v>
      </c>
      <c r="F20" s="8">
        <f t="shared" si="5"/>
        <v>38.4</v>
      </c>
      <c r="G20" s="8">
        <v>72.5</v>
      </c>
      <c r="H20" s="9">
        <f t="shared" si="6"/>
        <v>29</v>
      </c>
      <c r="I20" s="9">
        <f t="shared" si="7"/>
        <v>67.4</v>
      </c>
      <c r="J20" s="5">
        <v>17</v>
      </c>
      <c r="K20" s="8" t="s">
        <v>12</v>
      </c>
      <c r="L20" s="11" t="s">
        <v>13</v>
      </c>
    </row>
    <row r="21" spans="1:12" s="1" customFormat="1" ht="24.75" customHeight="1">
      <c r="A21" s="5">
        <v>18</v>
      </c>
      <c r="B21" s="5">
        <v>1914134</v>
      </c>
      <c r="C21" s="5">
        <v>52</v>
      </c>
      <c r="D21" s="8">
        <v>10</v>
      </c>
      <c r="E21" s="8">
        <f t="shared" si="4"/>
        <v>62</v>
      </c>
      <c r="F21" s="8">
        <f t="shared" si="5"/>
        <v>37.199999999999996</v>
      </c>
      <c r="G21" s="8">
        <v>74.92</v>
      </c>
      <c r="H21" s="9">
        <f t="shared" si="6"/>
        <v>29.968000000000004</v>
      </c>
      <c r="I21" s="9">
        <f t="shared" si="7"/>
        <v>67.168</v>
      </c>
      <c r="J21" s="5">
        <v>18</v>
      </c>
      <c r="K21" s="8" t="s">
        <v>12</v>
      </c>
      <c r="L21" s="11" t="s">
        <v>13</v>
      </c>
    </row>
    <row r="22" spans="1:12" s="1" customFormat="1" ht="24.75" customHeight="1">
      <c r="A22" s="5">
        <v>19</v>
      </c>
      <c r="B22" s="5">
        <v>1910033</v>
      </c>
      <c r="C22" s="5">
        <v>60</v>
      </c>
      <c r="D22" s="8">
        <v>10</v>
      </c>
      <c r="E22" s="8">
        <f t="shared" si="4"/>
        <v>70</v>
      </c>
      <c r="F22" s="8">
        <f t="shared" si="5"/>
        <v>42</v>
      </c>
      <c r="G22" s="8">
        <v>62.58</v>
      </c>
      <c r="H22" s="9">
        <f t="shared" si="6"/>
        <v>25.032</v>
      </c>
      <c r="I22" s="9">
        <f t="shared" si="7"/>
        <v>67.032</v>
      </c>
      <c r="J22" s="5">
        <v>19</v>
      </c>
      <c r="K22" s="8" t="s">
        <v>12</v>
      </c>
      <c r="L22" s="11" t="s">
        <v>13</v>
      </c>
    </row>
    <row r="23" spans="1:12" s="1" customFormat="1" ht="24.75" customHeight="1">
      <c r="A23" s="5">
        <v>20</v>
      </c>
      <c r="B23" s="5">
        <v>1914015</v>
      </c>
      <c r="C23" s="5">
        <v>55</v>
      </c>
      <c r="D23" s="8">
        <v>10</v>
      </c>
      <c r="E23" s="8">
        <f t="shared" si="4"/>
        <v>65</v>
      </c>
      <c r="F23" s="8">
        <f t="shared" si="5"/>
        <v>39</v>
      </c>
      <c r="G23" s="8">
        <v>70</v>
      </c>
      <c r="H23" s="9">
        <f t="shared" si="6"/>
        <v>28</v>
      </c>
      <c r="I23" s="9">
        <f t="shared" si="7"/>
        <v>67</v>
      </c>
      <c r="J23" s="5">
        <v>20</v>
      </c>
      <c r="K23" s="8" t="s">
        <v>12</v>
      </c>
      <c r="L23" s="11" t="s">
        <v>13</v>
      </c>
    </row>
    <row r="24" spans="1:12" s="1" customFormat="1" ht="24.75" customHeight="1">
      <c r="A24" s="5">
        <v>21</v>
      </c>
      <c r="B24" s="5">
        <v>1914301</v>
      </c>
      <c r="C24" s="5">
        <v>54</v>
      </c>
      <c r="D24" s="8">
        <v>10</v>
      </c>
      <c r="E24" s="8">
        <f t="shared" si="4"/>
        <v>64</v>
      </c>
      <c r="F24" s="8">
        <f t="shared" si="5"/>
        <v>38.4</v>
      </c>
      <c r="G24" s="8">
        <v>71.08</v>
      </c>
      <c r="H24" s="9">
        <f t="shared" si="6"/>
        <v>28.432000000000002</v>
      </c>
      <c r="I24" s="9">
        <f t="shared" si="7"/>
        <v>66.832</v>
      </c>
      <c r="J24" s="5">
        <v>21</v>
      </c>
      <c r="K24" s="8" t="s">
        <v>12</v>
      </c>
      <c r="L24" s="11" t="s">
        <v>13</v>
      </c>
    </row>
    <row r="25" spans="1:12" s="1" customFormat="1" ht="24.75" customHeight="1">
      <c r="A25" s="5">
        <v>22</v>
      </c>
      <c r="B25" s="5">
        <v>1911023</v>
      </c>
      <c r="C25" s="5">
        <v>60</v>
      </c>
      <c r="D25" s="8"/>
      <c r="E25" s="8">
        <f t="shared" si="4"/>
        <v>60</v>
      </c>
      <c r="F25" s="8">
        <f t="shared" si="5"/>
        <v>36</v>
      </c>
      <c r="G25" s="8">
        <v>76</v>
      </c>
      <c r="H25" s="9">
        <f t="shared" si="6"/>
        <v>30.400000000000002</v>
      </c>
      <c r="I25" s="9">
        <f t="shared" si="7"/>
        <v>66.4</v>
      </c>
      <c r="J25" s="5">
        <v>22</v>
      </c>
      <c r="K25" s="8" t="s">
        <v>12</v>
      </c>
      <c r="L25" s="11" t="s">
        <v>13</v>
      </c>
    </row>
    <row r="26" spans="1:12" s="1" customFormat="1" ht="24.75" customHeight="1">
      <c r="A26" s="5">
        <v>23</v>
      </c>
      <c r="B26" s="5">
        <v>1914033</v>
      </c>
      <c r="C26" s="5">
        <v>56</v>
      </c>
      <c r="D26" s="8">
        <v>10</v>
      </c>
      <c r="E26" s="8">
        <f t="shared" si="4"/>
        <v>66</v>
      </c>
      <c r="F26" s="8">
        <f t="shared" si="5"/>
        <v>39.6</v>
      </c>
      <c r="G26" s="8">
        <v>67</v>
      </c>
      <c r="H26" s="9">
        <f t="shared" si="6"/>
        <v>26.8</v>
      </c>
      <c r="I26" s="9">
        <f t="shared" si="7"/>
        <v>66.4</v>
      </c>
      <c r="J26" s="5">
        <v>22</v>
      </c>
      <c r="K26" s="8" t="s">
        <v>12</v>
      </c>
      <c r="L26" s="11" t="s">
        <v>13</v>
      </c>
    </row>
    <row r="27" spans="1:12" s="1" customFormat="1" ht="24.75" customHeight="1">
      <c r="A27" s="5">
        <v>24</v>
      </c>
      <c r="B27" s="5">
        <v>1914024</v>
      </c>
      <c r="C27" s="5">
        <v>55</v>
      </c>
      <c r="D27" s="8">
        <v>10</v>
      </c>
      <c r="E27" s="8">
        <f t="shared" si="4"/>
        <v>65</v>
      </c>
      <c r="F27" s="8">
        <f t="shared" si="5"/>
        <v>39</v>
      </c>
      <c r="G27" s="8">
        <v>68.25</v>
      </c>
      <c r="H27" s="9">
        <f t="shared" si="6"/>
        <v>27.3</v>
      </c>
      <c r="I27" s="9">
        <f t="shared" si="7"/>
        <v>66.3</v>
      </c>
      <c r="J27" s="5">
        <v>24</v>
      </c>
      <c r="K27" s="8" t="s">
        <v>12</v>
      </c>
      <c r="L27" s="11" t="s">
        <v>13</v>
      </c>
    </row>
    <row r="28" spans="1:12" s="1" customFormat="1" ht="24.75" customHeight="1">
      <c r="A28" s="5">
        <v>25</v>
      </c>
      <c r="B28" s="5">
        <v>1923004</v>
      </c>
      <c r="C28" s="5">
        <v>61</v>
      </c>
      <c r="D28" s="8"/>
      <c r="E28" s="8">
        <f t="shared" si="4"/>
        <v>61</v>
      </c>
      <c r="F28" s="8">
        <f t="shared" si="5"/>
        <v>36.6</v>
      </c>
      <c r="G28" s="8">
        <v>74</v>
      </c>
      <c r="H28" s="9">
        <f t="shared" si="6"/>
        <v>29.6</v>
      </c>
      <c r="I28" s="9">
        <f t="shared" si="7"/>
        <v>66.2</v>
      </c>
      <c r="J28" s="5">
        <v>25</v>
      </c>
      <c r="K28" s="8" t="s">
        <v>12</v>
      </c>
      <c r="L28" s="11" t="s">
        <v>13</v>
      </c>
    </row>
    <row r="29" spans="1:12" s="1" customFormat="1" ht="24.75" customHeight="1">
      <c r="A29" s="5">
        <v>26</v>
      </c>
      <c r="B29" s="5">
        <v>1914216</v>
      </c>
      <c r="C29" s="5">
        <v>61</v>
      </c>
      <c r="D29" s="8"/>
      <c r="E29" s="8">
        <f t="shared" si="4"/>
        <v>61</v>
      </c>
      <c r="F29" s="8">
        <f t="shared" si="5"/>
        <v>36.6</v>
      </c>
      <c r="G29" s="8">
        <v>71.33</v>
      </c>
      <c r="H29" s="9">
        <f t="shared" si="6"/>
        <v>28.532</v>
      </c>
      <c r="I29" s="9">
        <f t="shared" si="7"/>
        <v>65.132</v>
      </c>
      <c r="J29" s="5">
        <v>26</v>
      </c>
      <c r="K29" s="8" t="s">
        <v>12</v>
      </c>
      <c r="L29" s="11" t="s">
        <v>13</v>
      </c>
    </row>
    <row r="30" spans="1:12" s="1" customFormat="1" ht="24.75" customHeight="1">
      <c r="A30" s="5">
        <v>27</v>
      </c>
      <c r="B30" s="5">
        <v>1914136</v>
      </c>
      <c r="C30" s="5">
        <v>64</v>
      </c>
      <c r="D30" s="8"/>
      <c r="E30" s="8">
        <f t="shared" si="4"/>
        <v>64</v>
      </c>
      <c r="F30" s="8">
        <f t="shared" si="5"/>
        <v>38.4</v>
      </c>
      <c r="G30" s="8">
        <v>66.58</v>
      </c>
      <c r="H30" s="9">
        <f t="shared" si="6"/>
        <v>26.632</v>
      </c>
      <c r="I30" s="9">
        <f t="shared" si="7"/>
        <v>65.032</v>
      </c>
      <c r="J30" s="5">
        <v>27</v>
      </c>
      <c r="K30" s="8" t="s">
        <v>12</v>
      </c>
      <c r="L30" s="11" t="s">
        <v>13</v>
      </c>
    </row>
    <row r="31" spans="1:12" s="1" customFormat="1" ht="24.75" customHeight="1">
      <c r="A31" s="5">
        <v>28</v>
      </c>
      <c r="B31" s="5">
        <v>1914209</v>
      </c>
      <c r="C31" s="5">
        <v>51</v>
      </c>
      <c r="D31" s="8">
        <v>10</v>
      </c>
      <c r="E31" s="8">
        <f t="shared" si="4"/>
        <v>61</v>
      </c>
      <c r="F31" s="8">
        <f t="shared" si="5"/>
        <v>36.6</v>
      </c>
      <c r="G31" s="8">
        <v>69.17</v>
      </c>
      <c r="H31" s="9">
        <f t="shared" si="6"/>
        <v>27.668000000000003</v>
      </c>
      <c r="I31" s="9">
        <f t="shared" si="7"/>
        <v>64.268</v>
      </c>
      <c r="J31" s="5">
        <v>28</v>
      </c>
      <c r="K31" s="8" t="s">
        <v>12</v>
      </c>
      <c r="L31" s="11" t="s">
        <v>13</v>
      </c>
    </row>
    <row r="32" spans="1:12" s="1" customFormat="1" ht="24.75" customHeight="1">
      <c r="A32" s="5">
        <v>29</v>
      </c>
      <c r="B32" s="5">
        <v>1911021</v>
      </c>
      <c r="C32" s="5">
        <v>61</v>
      </c>
      <c r="D32" s="8"/>
      <c r="E32" s="8">
        <f t="shared" si="4"/>
        <v>61</v>
      </c>
      <c r="F32" s="8">
        <f t="shared" si="5"/>
        <v>36.6</v>
      </c>
      <c r="G32" s="8">
        <v>67.17</v>
      </c>
      <c r="H32" s="9">
        <f t="shared" si="6"/>
        <v>26.868000000000002</v>
      </c>
      <c r="I32" s="9">
        <f t="shared" si="7"/>
        <v>63.468</v>
      </c>
      <c r="J32" s="5">
        <v>29</v>
      </c>
      <c r="K32" s="8" t="s">
        <v>12</v>
      </c>
      <c r="L32" s="11" t="s">
        <v>13</v>
      </c>
    </row>
  </sheetData>
  <sheetProtection/>
  <mergeCells count="1">
    <mergeCell ref="A1:L1"/>
  </mergeCells>
  <printOptions/>
  <pageMargins left="1.141732283464567" right="0.7480314960629921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博罗县教育局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王甜清</dc:creator>
  <cp:keywords/>
  <dc:description/>
  <cp:lastModifiedBy>er</cp:lastModifiedBy>
  <cp:lastPrinted>2019-08-26T02:42:14Z</cp:lastPrinted>
  <dcterms:created xsi:type="dcterms:W3CDTF">2019-08-09T01:23:47Z</dcterms:created>
  <dcterms:modified xsi:type="dcterms:W3CDTF">2019-08-26T02:51:40Z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