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7785"/>
  </bookViews>
  <sheets>
    <sheet name="Sheet2" sheetId="2" r:id="rId1"/>
  </sheets>
  <definedNames>
    <definedName name="_xlnm.Print_Titles" localSheetId="0">Sheet2!$1:$3</definedName>
  </definedNames>
  <calcPr calcId="144525" fullCalcOnLoad="1"/>
</workbook>
</file>

<file path=xl/calcChain.xml><?xml version="1.0" encoding="utf-8"?>
<calcChain xmlns="http://schemas.openxmlformats.org/spreadsheetml/2006/main">
  <c r="U26" i="2"/>
  <c r="U25"/>
  <c r="U24"/>
  <c r="U23"/>
  <c r="U22"/>
  <c r="U21"/>
  <c r="U20"/>
  <c r="U19"/>
  <c r="U18"/>
  <c r="U16"/>
  <c r="U15"/>
  <c r="U14"/>
  <c r="U13"/>
  <c r="U12"/>
  <c r="U11"/>
  <c r="U10"/>
  <c r="U9"/>
  <c r="U8"/>
  <c r="U7"/>
  <c r="U6"/>
  <c r="U5"/>
  <c r="U4"/>
</calcChain>
</file>

<file path=xl/sharedStrings.xml><?xml version="1.0" encoding="utf-8"?>
<sst xmlns="http://schemas.openxmlformats.org/spreadsheetml/2006/main" count="448" uniqueCount="188">
  <si>
    <t>嵩明县教育体育系统2019年公开招聘中小学教师拟聘人员名单</t>
  </si>
  <si>
    <t>序号</t>
  </si>
  <si>
    <t>招聘单位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</si>
  <si>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</si>
  <si>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</si>
  <si>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</si>
  <si>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</si>
  <si>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</si>
  <si>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</si>
  <si>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</si>
  <si>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</si>
  <si>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</si>
  <si>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招聘人数</t>
  </si>
  <si>
    <t>学历</t>
  </si>
  <si>
    <t>第一组专业</t>
  </si>
  <si>
    <t>第二组专业</t>
  </si>
  <si>
    <t>其他招聘条件</t>
  </si>
  <si>
    <t>准考证号码</t>
  </si>
  <si>
    <t>姓名</t>
  </si>
  <si>
    <t>性别</t>
  </si>
  <si>
    <t>毕业院校</t>
  </si>
  <si>
    <t>所学专业</t>
  </si>
  <si>
    <t>学历(学位)</t>
  </si>
  <si>
    <t>嵩明县教育体育局下属各学校</t>
  </si>
  <si>
    <t>语文</t>
  </si>
  <si>
    <t>普通招生计划全日制本科及以上</t>
  </si>
  <si>
    <t>人文社会科学</t>
  </si>
  <si>
    <t>中国语言文学类</t>
  </si>
  <si>
    <t>不限</t>
  </si>
  <si>
    <t>教育学类</t>
  </si>
  <si>
    <t>汉语国际教育、华文教育、秘书教育、人文教育、语文教育、综合文科教育</t>
  </si>
  <si>
    <t>具备小学及以上教师资格证</t>
  </si>
  <si>
    <t>19010203403</t>
  </si>
  <si>
    <t>邹锦</t>
  </si>
  <si>
    <t>女</t>
  </si>
  <si>
    <t>云南师范大学文理学院</t>
  </si>
  <si>
    <t>汉语言文学</t>
  </si>
  <si>
    <t>本科（学士）</t>
  </si>
  <si>
    <t>70.5</t>
  </si>
  <si>
    <t>84.76</t>
  </si>
  <si>
    <t>合格</t>
  </si>
  <si>
    <t>19010207418</t>
  </si>
  <si>
    <t>月新中</t>
  </si>
  <si>
    <t>男</t>
  </si>
  <si>
    <t>大理大学</t>
  </si>
  <si>
    <t>71</t>
  </si>
  <si>
    <t>84.22</t>
  </si>
  <si>
    <t>19010205029</t>
  </si>
  <si>
    <t>杨秀丽</t>
  </si>
  <si>
    <t>保山学院</t>
  </si>
  <si>
    <t>65.5</t>
  </si>
  <si>
    <t>84.96</t>
  </si>
  <si>
    <t>19010205306</t>
  </si>
  <si>
    <t>杨思祺</t>
  </si>
  <si>
    <t>曲靖师范学院</t>
  </si>
  <si>
    <t>67.5</t>
  </si>
  <si>
    <t>82.68</t>
  </si>
  <si>
    <t>19010201705</t>
  </si>
  <si>
    <t>戎学欣</t>
  </si>
  <si>
    <t>楚雄师范学院</t>
  </si>
  <si>
    <t>汉语国际教育</t>
  </si>
  <si>
    <t>69.5</t>
  </si>
  <si>
    <t>80.62</t>
  </si>
  <si>
    <t>数学</t>
  </si>
  <si>
    <t>自然科学</t>
  </si>
  <si>
    <t>数学类</t>
  </si>
  <si>
    <t>数学教育、综合理科教育</t>
  </si>
  <si>
    <t>19010304130</t>
  </si>
  <si>
    <t>陈袁鑫</t>
  </si>
  <si>
    <t>玉溪师范学院</t>
  </si>
  <si>
    <t>信息与计算科学</t>
  </si>
  <si>
    <t>97</t>
  </si>
  <si>
    <t>86.2</t>
  </si>
  <si>
    <t>19010302526</t>
  </si>
  <si>
    <t>杨晓姣</t>
  </si>
  <si>
    <t>数学与应用数学</t>
  </si>
  <si>
    <t>98</t>
  </si>
  <si>
    <t>83.96</t>
  </si>
  <si>
    <t>19010301905</t>
  </si>
  <si>
    <t>路思捷</t>
  </si>
  <si>
    <t>昆明学院</t>
  </si>
  <si>
    <t>83.7</t>
  </si>
  <si>
    <t>19010301428</t>
  </si>
  <si>
    <t>马鲸淞</t>
  </si>
  <si>
    <t>云南民族大学</t>
  </si>
  <si>
    <t>81.7</t>
  </si>
  <si>
    <t>英语</t>
  </si>
  <si>
    <t>外国语言文学类</t>
  </si>
  <si>
    <t>翻译、公共英语、国际经济与贸易英语、国际英语、教育英语、经济贸易英语、经贸英语、科技英语、旅游英语、商贸英语、商务英语、实用英语、世贸英语、外贸英语、一般英语应用、英语、英语笔译、英语导游、英语翻译、英语和高等教育、英语兼泰国语、英语兼泰语、英语教学、英语教育与翻译、英语口译、英语缅语、英语缅语双语教育、英语文学、英语以及藏语言文学、英语应用、英语语言文学、应用英语,英汉笔译；</t>
  </si>
  <si>
    <t>英语教育</t>
  </si>
  <si>
    <t>具备小学及以上教师资格证，英语四级及其以上证书或CET－4成绩达425分及以上。</t>
  </si>
  <si>
    <t>19010106416</t>
  </si>
  <si>
    <t>洪菲</t>
  </si>
  <si>
    <t>云南师范大学</t>
  </si>
  <si>
    <t>96</t>
  </si>
  <si>
    <t>85.2</t>
  </si>
  <si>
    <t>19010107827</t>
  </si>
  <si>
    <t>李智</t>
  </si>
  <si>
    <t>曲靖市曲靖师范学院</t>
  </si>
  <si>
    <t>87</t>
  </si>
  <si>
    <t>82.76</t>
  </si>
  <si>
    <t>19010106914</t>
  </si>
  <si>
    <t>陶琪</t>
  </si>
  <si>
    <t>云南财经大学</t>
  </si>
  <si>
    <t>86</t>
  </si>
  <si>
    <t>83.32</t>
  </si>
  <si>
    <t>物理</t>
  </si>
  <si>
    <t>物理学及力学类</t>
  </si>
  <si>
    <t>物理教育、物理现代教育技术</t>
  </si>
  <si>
    <t>19010110402</t>
  </si>
  <si>
    <t>苏丽芹</t>
  </si>
  <si>
    <t>物理学</t>
  </si>
  <si>
    <t>65</t>
  </si>
  <si>
    <t>化学</t>
  </si>
  <si>
    <t>化学类</t>
  </si>
  <si>
    <t>化学教育</t>
  </si>
  <si>
    <t>张晓敏</t>
  </si>
  <si>
    <t>79</t>
  </si>
  <si>
    <t>77</t>
  </si>
  <si>
    <t>递补</t>
  </si>
  <si>
    <t>生物</t>
  </si>
  <si>
    <t>生物科学类</t>
  </si>
  <si>
    <t>生物教育、生物学教育、生物教育学</t>
  </si>
  <si>
    <t>19010112707</t>
  </si>
  <si>
    <t>陈宝知</t>
  </si>
  <si>
    <t>生物技术</t>
  </si>
  <si>
    <t>85</t>
  </si>
  <si>
    <t>82.38</t>
  </si>
  <si>
    <t>历史</t>
  </si>
  <si>
    <t>历史学类</t>
  </si>
  <si>
    <t>历史教育、政史教育、历史学教育、史政教育、政治历史教育、文史教育</t>
  </si>
  <si>
    <t>19010308625</t>
  </si>
  <si>
    <t>李倩</t>
  </si>
  <si>
    <t>历史学</t>
  </si>
  <si>
    <t>67</t>
  </si>
  <si>
    <t>87.8</t>
  </si>
  <si>
    <t>19010309506</t>
  </si>
  <si>
    <t>何冠东</t>
  </si>
  <si>
    <t>70</t>
  </si>
  <si>
    <t>84.52</t>
  </si>
  <si>
    <t>地理</t>
  </si>
  <si>
    <t>1</t>
  </si>
  <si>
    <t>地质地矿地理及测绘类</t>
  </si>
  <si>
    <t>地理、地理科学、地理信息科学、地理信息科学与技术、地理学、地理学教育、人文地理、人文地理学</t>
  </si>
  <si>
    <t>地理教育</t>
  </si>
  <si>
    <t>19010407203</t>
  </si>
  <si>
    <t>桂腾龙</t>
  </si>
  <si>
    <t>地理科学</t>
  </si>
  <si>
    <t>75</t>
  </si>
  <si>
    <t>85.28</t>
  </si>
  <si>
    <t>政治</t>
  </si>
  <si>
    <t>政治学及马克思主义理论类</t>
  </si>
  <si>
    <t>政史教育、史政教育、政治法律教育、政治教育、政治历史教育、政治与法律教育、政治与思想品德教育</t>
  </si>
  <si>
    <t>19010701424</t>
  </si>
  <si>
    <t>许才分</t>
  </si>
  <si>
    <t>思想政治教育</t>
  </si>
  <si>
    <t>74</t>
  </si>
  <si>
    <t>86.52</t>
  </si>
  <si>
    <t>美术</t>
  </si>
  <si>
    <t>美术学类</t>
  </si>
  <si>
    <t>美术教育</t>
  </si>
  <si>
    <t>19010209428</t>
  </si>
  <si>
    <t>伍兴美</t>
  </si>
  <si>
    <t>美术学</t>
  </si>
  <si>
    <t>78</t>
  </si>
  <si>
    <t>音乐</t>
  </si>
  <si>
    <t>音乐与舞蹈学类</t>
  </si>
  <si>
    <t>音乐教育、舞蹈教育、音乐舞蹈教育</t>
  </si>
  <si>
    <t>19010308304</t>
  </si>
  <si>
    <t>毕莉曼</t>
  </si>
  <si>
    <t>云南艺术学院</t>
  </si>
  <si>
    <t>音乐学</t>
  </si>
  <si>
    <t>60</t>
  </si>
  <si>
    <t>82.98</t>
  </si>
  <si>
    <t>19010308323</t>
  </si>
  <si>
    <t>杨丽娜</t>
  </si>
  <si>
    <t>昭通学院</t>
  </si>
  <si>
    <t>56</t>
  </si>
  <si>
    <t>81.72</t>
  </si>
  <si>
    <t>体育</t>
  </si>
  <si>
    <t>体育学类</t>
  </si>
  <si>
    <t>体育教育、小学体育教育</t>
  </si>
  <si>
    <t>19010212002</t>
  </si>
  <si>
    <t>冯斯翔</t>
  </si>
  <si>
    <t>普洱学院</t>
  </si>
  <si>
    <t>体育教育</t>
  </si>
  <si>
    <t>58</t>
  </si>
  <si>
    <t>82.52</t>
  </si>
</sst>
</file>

<file path=xl/styles.xml><?xml version="1.0" encoding="utf-8"?>
<styleSheet xmlns="http://schemas.openxmlformats.org/spreadsheetml/2006/main">
  <numFmts count="2">
    <numFmt numFmtId="180" formatCode="0.00;[Red]0.00"/>
    <numFmt numFmtId="181" formatCode="0.00_ "/>
  </numFmts>
  <fonts count="13">
    <font>
      <sz val="11"/>
      <color theme="1"/>
      <name val="宋体"/>
      <charset val="134"/>
      <scheme val="minor"/>
    </font>
    <font>
      <b/>
      <sz val="14"/>
      <name val="仿宋_GB2312"/>
      <family val="3"/>
      <charset val="134"/>
    </font>
    <font>
      <sz val="8"/>
      <name val="仿宋_GB2312"/>
      <family val="3"/>
      <charset val="134"/>
    </font>
    <font>
      <sz val="16"/>
      <name val="仿宋_GB2312"/>
      <family val="3"/>
      <charset val="134"/>
    </font>
    <font>
      <sz val="20"/>
      <name val="华文中宋"/>
      <charset val="134"/>
    </font>
    <font>
      <b/>
      <sz val="12"/>
      <name val="仿宋_GB2312"/>
      <family val="3"/>
      <charset val="134"/>
    </font>
    <font>
      <sz val="10"/>
      <name val="仿宋_GB2312"/>
      <family val="3"/>
      <charset val="134"/>
    </font>
    <font>
      <sz val="9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81" fontId="8" fillId="2" borderId="1" xfId="0" applyNumberFormat="1" applyFont="1" applyFill="1" applyBorder="1" applyAlignment="1">
      <alignment horizontal="center" vertical="center" wrapText="1"/>
    </xf>
    <xf numFmtId="180" fontId="8" fillId="2" borderId="1" xfId="0" applyNumberFormat="1" applyFont="1" applyFill="1" applyBorder="1" applyAlignment="1">
      <alignment horizontal="center" vertical="center" wrapText="1"/>
    </xf>
    <xf numFmtId="181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2" xfId="2"/>
    <cellStyle name="常规 3" xfId="3"/>
    <cellStyle name="常规 3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Y26"/>
  <sheetViews>
    <sheetView tabSelected="1" topLeftCell="A22" workbookViewId="0">
      <selection activeCell="O25" sqref="O25"/>
    </sheetView>
  </sheetViews>
  <sheetFormatPr defaultRowHeight="20.25"/>
  <cols>
    <col min="1" max="1" width="3.625" style="3" customWidth="1"/>
    <col min="2" max="2" width="9.875" style="3" customWidth="1"/>
    <col min="3" max="4" width="5.75" style="3" customWidth="1"/>
    <col min="5" max="5" width="10" style="3" customWidth="1"/>
    <col min="6" max="6" width="7.125" style="3" customWidth="1"/>
    <col min="7" max="7" width="7.375" style="3" customWidth="1"/>
    <col min="8" max="8" width="12.75" style="3" customWidth="1"/>
    <col min="9" max="9" width="8.125" style="3" customWidth="1"/>
    <col min="10" max="10" width="3.875" style="3" customWidth="1"/>
    <col min="11" max="11" width="10" style="3" customWidth="1"/>
    <col min="12" max="12" width="7" style="3" customWidth="1"/>
    <col min="13" max="13" width="12.625" style="3" customWidth="1"/>
    <col min="14" max="14" width="6.25" style="3" customWidth="1"/>
    <col min="15" max="15" width="3.625" style="3" customWidth="1"/>
    <col min="16" max="16" width="8" style="3" customWidth="1"/>
    <col min="17" max="17" width="7" style="3" customWidth="1"/>
    <col min="18" max="18" width="6.625" style="3" customWidth="1"/>
    <col min="19" max="19" width="5.5" style="3" customWidth="1"/>
    <col min="20" max="20" width="5.75" style="3" customWidth="1"/>
    <col min="21" max="21" width="5.5" style="3" customWidth="1"/>
    <col min="22" max="22" width="6.875" style="3" customWidth="1"/>
    <col min="23" max="23" width="5.25" style="3" customWidth="1"/>
    <col min="24" max="24" width="5" style="3" customWidth="1"/>
    <col min="25" max="16384" width="9" style="3"/>
  </cols>
  <sheetData>
    <row r="1" spans="1:25" ht="28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1"/>
    </row>
    <row r="2" spans="1:25" s="1" customFormat="1" ht="18.75">
      <c r="A2" s="24" t="s">
        <v>1</v>
      </c>
      <c r="B2" s="24" t="s">
        <v>2</v>
      </c>
      <c r="C2" s="24" t="s">
        <v>3</v>
      </c>
      <c r="D2" s="24"/>
      <c r="E2" s="24"/>
      <c r="F2" s="24"/>
      <c r="G2" s="24"/>
      <c r="H2" s="24"/>
      <c r="I2" s="24"/>
      <c r="J2" s="24"/>
      <c r="K2" s="24"/>
      <c r="L2" s="24"/>
      <c r="M2" s="24" t="s">
        <v>4</v>
      </c>
      <c r="N2" s="24"/>
      <c r="O2" s="24"/>
      <c r="P2" s="24"/>
      <c r="Q2" s="24"/>
      <c r="R2" s="24"/>
      <c r="S2" s="22" t="s">
        <v>5</v>
      </c>
      <c r="T2" s="22" t="s">
        <v>6</v>
      </c>
      <c r="U2" s="22" t="s">
        <v>7</v>
      </c>
      <c r="V2" s="22" t="s">
        <v>8</v>
      </c>
      <c r="W2" s="22" t="s">
        <v>9</v>
      </c>
      <c r="X2" s="22" t="s">
        <v>10</v>
      </c>
    </row>
    <row r="3" spans="1:25" s="1" customFormat="1" ht="84.95" customHeight="1">
      <c r="A3" s="24"/>
      <c r="B3" s="24"/>
      <c r="C3" s="5" t="s">
        <v>11</v>
      </c>
      <c r="D3" s="5" t="s">
        <v>12</v>
      </c>
      <c r="E3" s="4" t="s">
        <v>13</v>
      </c>
      <c r="F3" s="24" t="s">
        <v>14</v>
      </c>
      <c r="G3" s="24"/>
      <c r="H3" s="24"/>
      <c r="I3" s="24" t="s">
        <v>15</v>
      </c>
      <c r="J3" s="24"/>
      <c r="K3" s="24"/>
      <c r="L3" s="4" t="s">
        <v>16</v>
      </c>
      <c r="M3" s="4" t="s">
        <v>17</v>
      </c>
      <c r="N3" s="4" t="s">
        <v>18</v>
      </c>
      <c r="O3" s="4" t="s">
        <v>19</v>
      </c>
      <c r="P3" s="4" t="s">
        <v>20</v>
      </c>
      <c r="Q3" s="4" t="s">
        <v>21</v>
      </c>
      <c r="R3" s="5" t="s">
        <v>22</v>
      </c>
      <c r="S3" s="22"/>
      <c r="T3" s="22"/>
      <c r="U3" s="22"/>
      <c r="V3" s="22"/>
      <c r="W3" s="22"/>
      <c r="X3" s="22"/>
    </row>
    <row r="4" spans="1:25" s="2" customFormat="1" ht="45" customHeight="1">
      <c r="A4" s="6">
        <v>1</v>
      </c>
      <c r="B4" s="25" t="s">
        <v>23</v>
      </c>
      <c r="C4" s="28" t="s">
        <v>24</v>
      </c>
      <c r="D4" s="38">
        <v>5</v>
      </c>
      <c r="E4" s="38" t="s">
        <v>25</v>
      </c>
      <c r="F4" s="37" t="s">
        <v>26</v>
      </c>
      <c r="G4" s="37" t="s">
        <v>27</v>
      </c>
      <c r="H4" s="37" t="s">
        <v>28</v>
      </c>
      <c r="I4" s="37" t="s">
        <v>26</v>
      </c>
      <c r="J4" s="37" t="s">
        <v>29</v>
      </c>
      <c r="K4" s="37" t="s">
        <v>30</v>
      </c>
      <c r="L4" s="37" t="s">
        <v>31</v>
      </c>
      <c r="M4" s="12" t="s">
        <v>32</v>
      </c>
      <c r="N4" s="12" t="s">
        <v>33</v>
      </c>
      <c r="O4" s="13" t="s">
        <v>34</v>
      </c>
      <c r="P4" s="14" t="s">
        <v>35</v>
      </c>
      <c r="Q4" s="14" t="s">
        <v>36</v>
      </c>
      <c r="R4" s="7" t="s">
        <v>37</v>
      </c>
      <c r="S4" s="18" t="s">
        <v>38</v>
      </c>
      <c r="T4" s="18" t="s">
        <v>39</v>
      </c>
      <c r="U4" s="19">
        <f t="shared" ref="U4:U16" si="0">(S4+T4)*50%</f>
        <v>77.63</v>
      </c>
      <c r="V4" s="7" t="s">
        <v>40</v>
      </c>
      <c r="W4" s="7" t="s">
        <v>40</v>
      </c>
      <c r="X4" s="7"/>
    </row>
    <row r="5" spans="1:25" s="2" customFormat="1" ht="45" customHeight="1">
      <c r="A5" s="6">
        <v>2</v>
      </c>
      <c r="B5" s="27"/>
      <c r="C5" s="29"/>
      <c r="D5" s="39"/>
      <c r="E5" s="39"/>
      <c r="F5" s="37"/>
      <c r="G5" s="37" t="s">
        <v>27</v>
      </c>
      <c r="H5" s="37" t="s">
        <v>28</v>
      </c>
      <c r="I5" s="37" t="s">
        <v>26</v>
      </c>
      <c r="J5" s="37" t="s">
        <v>29</v>
      </c>
      <c r="K5" s="37" t="s">
        <v>30</v>
      </c>
      <c r="L5" s="37" t="s">
        <v>31</v>
      </c>
      <c r="M5" s="12" t="s">
        <v>41</v>
      </c>
      <c r="N5" s="12" t="s">
        <v>42</v>
      </c>
      <c r="O5" s="13" t="s">
        <v>43</v>
      </c>
      <c r="P5" s="14" t="s">
        <v>44</v>
      </c>
      <c r="Q5" s="14" t="s">
        <v>36</v>
      </c>
      <c r="R5" s="7" t="s">
        <v>37</v>
      </c>
      <c r="S5" s="18" t="s">
        <v>45</v>
      </c>
      <c r="T5" s="18" t="s">
        <v>46</v>
      </c>
      <c r="U5" s="19">
        <f t="shared" si="0"/>
        <v>77.61</v>
      </c>
      <c r="V5" s="7" t="s">
        <v>40</v>
      </c>
      <c r="W5" s="7" t="s">
        <v>40</v>
      </c>
      <c r="X5" s="7"/>
    </row>
    <row r="6" spans="1:25" s="2" customFormat="1" ht="45" customHeight="1">
      <c r="A6" s="6">
        <v>3</v>
      </c>
      <c r="B6" s="27"/>
      <c r="C6" s="29"/>
      <c r="D6" s="39"/>
      <c r="E6" s="39"/>
      <c r="F6" s="41"/>
      <c r="G6" s="41" t="s">
        <v>27</v>
      </c>
      <c r="H6" s="41" t="s">
        <v>28</v>
      </c>
      <c r="I6" s="41" t="s">
        <v>26</v>
      </c>
      <c r="J6" s="41" t="s">
        <v>29</v>
      </c>
      <c r="K6" s="41" t="s">
        <v>30</v>
      </c>
      <c r="L6" s="41" t="s">
        <v>31</v>
      </c>
      <c r="M6" s="12" t="s">
        <v>47</v>
      </c>
      <c r="N6" s="12" t="s">
        <v>48</v>
      </c>
      <c r="O6" s="13" t="s">
        <v>34</v>
      </c>
      <c r="P6" s="14" t="s">
        <v>49</v>
      </c>
      <c r="Q6" s="14" t="s">
        <v>36</v>
      </c>
      <c r="R6" s="7" t="s">
        <v>37</v>
      </c>
      <c r="S6" s="18" t="s">
        <v>50</v>
      </c>
      <c r="T6" s="18" t="s">
        <v>51</v>
      </c>
      <c r="U6" s="19">
        <f t="shared" si="0"/>
        <v>75.23</v>
      </c>
      <c r="V6" s="7" t="s">
        <v>40</v>
      </c>
      <c r="W6" s="7" t="s">
        <v>40</v>
      </c>
      <c r="X6" s="7"/>
    </row>
    <row r="7" spans="1:25" s="2" customFormat="1" ht="45" customHeight="1">
      <c r="A7" s="6">
        <v>4</v>
      </c>
      <c r="B7" s="27"/>
      <c r="C7" s="29"/>
      <c r="D7" s="39"/>
      <c r="E7" s="39"/>
      <c r="F7" s="37"/>
      <c r="G7" s="37" t="s">
        <v>27</v>
      </c>
      <c r="H7" s="37" t="s">
        <v>28</v>
      </c>
      <c r="I7" s="37" t="s">
        <v>26</v>
      </c>
      <c r="J7" s="37" t="s">
        <v>29</v>
      </c>
      <c r="K7" s="37" t="s">
        <v>30</v>
      </c>
      <c r="L7" s="37" t="s">
        <v>31</v>
      </c>
      <c r="M7" s="12" t="s">
        <v>52</v>
      </c>
      <c r="N7" s="12" t="s">
        <v>53</v>
      </c>
      <c r="O7" s="13" t="s">
        <v>34</v>
      </c>
      <c r="P7" s="14" t="s">
        <v>54</v>
      </c>
      <c r="Q7" s="14" t="s">
        <v>36</v>
      </c>
      <c r="R7" s="7" t="s">
        <v>37</v>
      </c>
      <c r="S7" s="18" t="s">
        <v>55</v>
      </c>
      <c r="T7" s="18" t="s">
        <v>56</v>
      </c>
      <c r="U7" s="19">
        <f t="shared" si="0"/>
        <v>75.09</v>
      </c>
      <c r="V7" s="7" t="s">
        <v>40</v>
      </c>
      <c r="W7" s="7" t="s">
        <v>40</v>
      </c>
      <c r="X7" s="7"/>
    </row>
    <row r="8" spans="1:25" s="2" customFormat="1" ht="45" customHeight="1">
      <c r="A8" s="6">
        <v>5</v>
      </c>
      <c r="B8" s="26"/>
      <c r="C8" s="30"/>
      <c r="D8" s="40"/>
      <c r="E8" s="40"/>
      <c r="F8" s="37"/>
      <c r="G8" s="37" t="s">
        <v>27</v>
      </c>
      <c r="H8" s="37" t="s">
        <v>28</v>
      </c>
      <c r="I8" s="37" t="s">
        <v>26</v>
      </c>
      <c r="J8" s="37" t="s">
        <v>29</v>
      </c>
      <c r="K8" s="37" t="s">
        <v>30</v>
      </c>
      <c r="L8" s="37" t="s">
        <v>31</v>
      </c>
      <c r="M8" s="12" t="s">
        <v>57</v>
      </c>
      <c r="N8" s="12" t="s">
        <v>58</v>
      </c>
      <c r="O8" s="13" t="s">
        <v>34</v>
      </c>
      <c r="P8" s="14" t="s">
        <v>59</v>
      </c>
      <c r="Q8" s="14" t="s">
        <v>60</v>
      </c>
      <c r="R8" s="7" t="s">
        <v>37</v>
      </c>
      <c r="S8" s="18" t="s">
        <v>61</v>
      </c>
      <c r="T8" s="18" t="s">
        <v>62</v>
      </c>
      <c r="U8" s="19">
        <f t="shared" si="0"/>
        <v>75.06</v>
      </c>
      <c r="V8" s="7" t="s">
        <v>40</v>
      </c>
      <c r="W8" s="7" t="s">
        <v>40</v>
      </c>
      <c r="X8" s="7"/>
    </row>
    <row r="9" spans="1:25" s="2" customFormat="1" ht="45" customHeight="1">
      <c r="A9" s="6">
        <v>6</v>
      </c>
      <c r="B9" s="25" t="s">
        <v>23</v>
      </c>
      <c r="C9" s="31" t="s">
        <v>63</v>
      </c>
      <c r="D9" s="38">
        <v>4</v>
      </c>
      <c r="E9" s="38" t="s">
        <v>25</v>
      </c>
      <c r="F9" s="37" t="s">
        <v>64</v>
      </c>
      <c r="G9" s="37" t="s">
        <v>65</v>
      </c>
      <c r="H9" s="37" t="s">
        <v>28</v>
      </c>
      <c r="I9" s="37" t="s">
        <v>26</v>
      </c>
      <c r="J9" s="37" t="s">
        <v>29</v>
      </c>
      <c r="K9" s="37" t="s">
        <v>66</v>
      </c>
      <c r="L9" s="37" t="s">
        <v>31</v>
      </c>
      <c r="M9" s="12" t="s">
        <v>67</v>
      </c>
      <c r="N9" s="12" t="s">
        <v>68</v>
      </c>
      <c r="O9" s="13" t="s">
        <v>34</v>
      </c>
      <c r="P9" s="14" t="s">
        <v>69</v>
      </c>
      <c r="Q9" s="14" t="s">
        <v>70</v>
      </c>
      <c r="R9" s="7" t="s">
        <v>37</v>
      </c>
      <c r="S9" s="18" t="s">
        <v>71</v>
      </c>
      <c r="T9" s="18" t="s">
        <v>72</v>
      </c>
      <c r="U9" s="19">
        <f t="shared" si="0"/>
        <v>91.6</v>
      </c>
      <c r="V9" s="7" t="s">
        <v>40</v>
      </c>
      <c r="W9" s="7" t="s">
        <v>40</v>
      </c>
      <c r="X9" s="7"/>
    </row>
    <row r="10" spans="1:25" s="2" customFormat="1" ht="45" customHeight="1">
      <c r="A10" s="6">
        <v>7</v>
      </c>
      <c r="B10" s="27"/>
      <c r="C10" s="32"/>
      <c r="D10" s="39"/>
      <c r="E10" s="39"/>
      <c r="F10" s="37" t="s">
        <v>64</v>
      </c>
      <c r="G10" s="37" t="s">
        <v>65</v>
      </c>
      <c r="H10" s="37" t="s">
        <v>28</v>
      </c>
      <c r="I10" s="37" t="s">
        <v>26</v>
      </c>
      <c r="J10" s="37" t="s">
        <v>29</v>
      </c>
      <c r="K10" s="37" t="s">
        <v>66</v>
      </c>
      <c r="L10" s="37" t="s">
        <v>31</v>
      </c>
      <c r="M10" s="12" t="s">
        <v>73</v>
      </c>
      <c r="N10" s="12" t="s">
        <v>74</v>
      </c>
      <c r="O10" s="13" t="s">
        <v>34</v>
      </c>
      <c r="P10" s="14" t="s">
        <v>54</v>
      </c>
      <c r="Q10" s="14" t="s">
        <v>75</v>
      </c>
      <c r="R10" s="7" t="s">
        <v>37</v>
      </c>
      <c r="S10" s="18" t="s">
        <v>76</v>
      </c>
      <c r="T10" s="18" t="s">
        <v>77</v>
      </c>
      <c r="U10" s="19">
        <f t="shared" si="0"/>
        <v>90.98</v>
      </c>
      <c r="V10" s="7" t="s">
        <v>40</v>
      </c>
      <c r="W10" s="7" t="s">
        <v>40</v>
      </c>
      <c r="X10" s="7"/>
    </row>
    <row r="11" spans="1:25" s="2" customFormat="1" ht="45" customHeight="1">
      <c r="A11" s="6">
        <v>8</v>
      </c>
      <c r="B11" s="27"/>
      <c r="C11" s="32"/>
      <c r="D11" s="39"/>
      <c r="E11" s="39"/>
      <c r="F11" s="41" t="s">
        <v>64</v>
      </c>
      <c r="G11" s="41" t="s">
        <v>65</v>
      </c>
      <c r="H11" s="41" t="s">
        <v>28</v>
      </c>
      <c r="I11" s="41" t="s">
        <v>26</v>
      </c>
      <c r="J11" s="41" t="s">
        <v>29</v>
      </c>
      <c r="K11" s="41" t="s">
        <v>66</v>
      </c>
      <c r="L11" s="41" t="s">
        <v>31</v>
      </c>
      <c r="M11" s="12" t="s">
        <v>78</v>
      </c>
      <c r="N11" s="12" t="s">
        <v>79</v>
      </c>
      <c r="O11" s="13" t="s">
        <v>34</v>
      </c>
      <c r="P11" s="14" t="s">
        <v>80</v>
      </c>
      <c r="Q11" s="14" t="s">
        <v>75</v>
      </c>
      <c r="R11" s="7" t="s">
        <v>37</v>
      </c>
      <c r="S11" s="18" t="s">
        <v>71</v>
      </c>
      <c r="T11" s="18" t="s">
        <v>81</v>
      </c>
      <c r="U11" s="19">
        <f t="shared" si="0"/>
        <v>90.35</v>
      </c>
      <c r="V11" s="7" t="s">
        <v>40</v>
      </c>
      <c r="W11" s="7" t="s">
        <v>40</v>
      </c>
      <c r="X11" s="7"/>
    </row>
    <row r="12" spans="1:25" s="2" customFormat="1" ht="45" customHeight="1">
      <c r="A12" s="6">
        <v>9</v>
      </c>
      <c r="B12" s="26"/>
      <c r="C12" s="33"/>
      <c r="D12" s="40"/>
      <c r="E12" s="40"/>
      <c r="F12" s="37" t="s">
        <v>64</v>
      </c>
      <c r="G12" s="37" t="s">
        <v>65</v>
      </c>
      <c r="H12" s="37" t="s">
        <v>28</v>
      </c>
      <c r="I12" s="37" t="s">
        <v>26</v>
      </c>
      <c r="J12" s="37" t="s">
        <v>29</v>
      </c>
      <c r="K12" s="37" t="s">
        <v>66</v>
      </c>
      <c r="L12" s="37" t="s">
        <v>31</v>
      </c>
      <c r="M12" s="12" t="s">
        <v>82</v>
      </c>
      <c r="N12" s="12" t="s">
        <v>83</v>
      </c>
      <c r="O12" s="13" t="s">
        <v>43</v>
      </c>
      <c r="P12" s="14" t="s">
        <v>84</v>
      </c>
      <c r="Q12" s="14" t="s">
        <v>75</v>
      </c>
      <c r="R12" s="7" t="s">
        <v>37</v>
      </c>
      <c r="S12" s="18" t="s">
        <v>76</v>
      </c>
      <c r="T12" s="18" t="s">
        <v>85</v>
      </c>
      <c r="U12" s="19">
        <f t="shared" si="0"/>
        <v>89.85</v>
      </c>
      <c r="V12" s="7" t="s">
        <v>40</v>
      </c>
      <c r="W12" s="7" t="s">
        <v>40</v>
      </c>
      <c r="X12" s="7"/>
    </row>
    <row r="13" spans="1:25" s="2" customFormat="1" ht="99.95" customHeight="1">
      <c r="A13" s="6">
        <v>10</v>
      </c>
      <c r="B13" s="25" t="s">
        <v>23</v>
      </c>
      <c r="C13" s="34" t="s">
        <v>86</v>
      </c>
      <c r="D13" s="38">
        <v>3</v>
      </c>
      <c r="E13" s="38" t="s">
        <v>25</v>
      </c>
      <c r="F13" s="37" t="s">
        <v>26</v>
      </c>
      <c r="G13" s="37" t="s">
        <v>87</v>
      </c>
      <c r="H13" s="42" t="s">
        <v>88</v>
      </c>
      <c r="I13" s="37" t="s">
        <v>26</v>
      </c>
      <c r="J13" s="37" t="s">
        <v>29</v>
      </c>
      <c r="K13" s="37" t="s">
        <v>89</v>
      </c>
      <c r="L13" s="37" t="s">
        <v>90</v>
      </c>
      <c r="M13" s="12" t="s">
        <v>91</v>
      </c>
      <c r="N13" s="12" t="s">
        <v>92</v>
      </c>
      <c r="O13" s="13" t="s">
        <v>34</v>
      </c>
      <c r="P13" s="14" t="s">
        <v>93</v>
      </c>
      <c r="Q13" s="14" t="s">
        <v>86</v>
      </c>
      <c r="R13" s="7" t="s">
        <v>37</v>
      </c>
      <c r="S13" s="18" t="s">
        <v>94</v>
      </c>
      <c r="T13" s="18" t="s">
        <v>95</v>
      </c>
      <c r="U13" s="19">
        <f t="shared" si="0"/>
        <v>90.6</v>
      </c>
      <c r="V13" s="7" t="s">
        <v>40</v>
      </c>
      <c r="W13" s="7" t="s">
        <v>40</v>
      </c>
      <c r="X13" s="7"/>
    </row>
    <row r="14" spans="1:25" s="2" customFormat="1" ht="99.95" customHeight="1">
      <c r="A14" s="6">
        <v>11</v>
      </c>
      <c r="B14" s="27"/>
      <c r="C14" s="35"/>
      <c r="D14" s="39"/>
      <c r="E14" s="39"/>
      <c r="F14" s="37" t="s">
        <v>26</v>
      </c>
      <c r="G14" s="37" t="s">
        <v>87</v>
      </c>
      <c r="H14" s="42" t="s">
        <v>88</v>
      </c>
      <c r="I14" s="37" t="s">
        <v>26</v>
      </c>
      <c r="J14" s="37" t="s">
        <v>29</v>
      </c>
      <c r="K14" s="37" t="s">
        <v>89</v>
      </c>
      <c r="L14" s="37" t="s">
        <v>90</v>
      </c>
      <c r="M14" s="12" t="s">
        <v>96</v>
      </c>
      <c r="N14" s="12" t="s">
        <v>97</v>
      </c>
      <c r="O14" s="13" t="s">
        <v>34</v>
      </c>
      <c r="P14" s="14" t="s">
        <v>98</v>
      </c>
      <c r="Q14" s="14" t="s">
        <v>86</v>
      </c>
      <c r="R14" s="7" t="s">
        <v>37</v>
      </c>
      <c r="S14" s="18" t="s">
        <v>99</v>
      </c>
      <c r="T14" s="18" t="s">
        <v>100</v>
      </c>
      <c r="U14" s="19">
        <f t="shared" si="0"/>
        <v>84.88</v>
      </c>
      <c r="V14" s="7" t="s">
        <v>40</v>
      </c>
      <c r="W14" s="7" t="s">
        <v>40</v>
      </c>
      <c r="X14" s="7"/>
    </row>
    <row r="15" spans="1:25" s="2" customFormat="1" ht="86.1" customHeight="1">
      <c r="A15" s="6">
        <v>12</v>
      </c>
      <c r="B15" s="26"/>
      <c r="C15" s="36"/>
      <c r="D15" s="40"/>
      <c r="E15" s="40"/>
      <c r="F15" s="41" t="s">
        <v>26</v>
      </c>
      <c r="G15" s="41" t="s">
        <v>87</v>
      </c>
      <c r="H15" s="43" t="s">
        <v>88</v>
      </c>
      <c r="I15" s="41" t="s">
        <v>26</v>
      </c>
      <c r="J15" s="41" t="s">
        <v>29</v>
      </c>
      <c r="K15" s="41" t="s">
        <v>89</v>
      </c>
      <c r="L15" s="41" t="s">
        <v>90</v>
      </c>
      <c r="M15" s="12" t="s">
        <v>101</v>
      </c>
      <c r="N15" s="12" t="s">
        <v>102</v>
      </c>
      <c r="O15" s="13" t="s">
        <v>34</v>
      </c>
      <c r="P15" s="14" t="s">
        <v>103</v>
      </c>
      <c r="Q15" s="14" t="s">
        <v>86</v>
      </c>
      <c r="R15" s="7" t="s">
        <v>37</v>
      </c>
      <c r="S15" s="18" t="s">
        <v>104</v>
      </c>
      <c r="T15" s="18" t="s">
        <v>105</v>
      </c>
      <c r="U15" s="19">
        <f t="shared" si="0"/>
        <v>84.66</v>
      </c>
      <c r="V15" s="7" t="s">
        <v>40</v>
      </c>
      <c r="W15" s="7" t="s">
        <v>40</v>
      </c>
      <c r="X15" s="7"/>
    </row>
    <row r="16" spans="1:25" s="2" customFormat="1" ht="63.95" customHeight="1">
      <c r="A16" s="6">
        <v>13</v>
      </c>
      <c r="B16" s="7" t="s">
        <v>23</v>
      </c>
      <c r="C16" s="9" t="s">
        <v>106</v>
      </c>
      <c r="D16" s="8">
        <v>1</v>
      </c>
      <c r="E16" s="8" t="s">
        <v>25</v>
      </c>
      <c r="F16" s="9" t="s">
        <v>64</v>
      </c>
      <c r="G16" s="8" t="s">
        <v>107</v>
      </c>
      <c r="H16" s="10" t="s">
        <v>28</v>
      </c>
      <c r="I16" s="9" t="s">
        <v>26</v>
      </c>
      <c r="J16" s="9" t="s">
        <v>29</v>
      </c>
      <c r="K16" s="11" t="s">
        <v>108</v>
      </c>
      <c r="L16" s="9" t="s">
        <v>31</v>
      </c>
      <c r="M16" s="15" t="s">
        <v>109</v>
      </c>
      <c r="N16" s="15" t="s">
        <v>110</v>
      </c>
      <c r="O16" s="13" t="s">
        <v>34</v>
      </c>
      <c r="P16" s="14" t="s">
        <v>93</v>
      </c>
      <c r="Q16" s="14" t="s">
        <v>111</v>
      </c>
      <c r="R16" s="7" t="s">
        <v>37</v>
      </c>
      <c r="S16" s="20" t="s">
        <v>112</v>
      </c>
      <c r="T16" s="20" t="s">
        <v>81</v>
      </c>
      <c r="U16" s="19">
        <f t="shared" si="0"/>
        <v>74.349999999999994</v>
      </c>
      <c r="V16" s="7" t="s">
        <v>40</v>
      </c>
      <c r="W16" s="7" t="s">
        <v>40</v>
      </c>
      <c r="X16" s="7"/>
    </row>
    <row r="17" spans="1:24" s="2" customFormat="1" ht="63" customHeight="1">
      <c r="A17" s="6">
        <v>14</v>
      </c>
      <c r="B17" s="7" t="s">
        <v>23</v>
      </c>
      <c r="C17" s="9" t="s">
        <v>113</v>
      </c>
      <c r="D17" s="8">
        <v>1</v>
      </c>
      <c r="E17" s="8" t="s">
        <v>25</v>
      </c>
      <c r="F17" s="9" t="s">
        <v>64</v>
      </c>
      <c r="G17" s="9" t="s">
        <v>114</v>
      </c>
      <c r="H17" s="10" t="s">
        <v>28</v>
      </c>
      <c r="I17" s="9" t="s">
        <v>26</v>
      </c>
      <c r="J17" s="9" t="s">
        <v>29</v>
      </c>
      <c r="K17" s="8" t="s">
        <v>115</v>
      </c>
      <c r="L17" s="9" t="s">
        <v>31</v>
      </c>
      <c r="M17" s="16">
        <v>19010406829</v>
      </c>
      <c r="N17" s="16" t="s">
        <v>116</v>
      </c>
      <c r="O17" s="13" t="s">
        <v>34</v>
      </c>
      <c r="P17" s="12" t="s">
        <v>93</v>
      </c>
      <c r="Q17" s="14" t="s">
        <v>113</v>
      </c>
      <c r="R17" s="7" t="s">
        <v>37</v>
      </c>
      <c r="S17" s="18" t="s">
        <v>117</v>
      </c>
      <c r="T17" s="18" t="s">
        <v>118</v>
      </c>
      <c r="U17" s="19">
        <v>78</v>
      </c>
      <c r="V17" s="7" t="s">
        <v>40</v>
      </c>
      <c r="W17" s="7" t="s">
        <v>40</v>
      </c>
      <c r="X17" s="7" t="s">
        <v>119</v>
      </c>
    </row>
    <row r="18" spans="1:24" s="2" customFormat="1" ht="60" customHeight="1">
      <c r="A18" s="6">
        <v>15</v>
      </c>
      <c r="B18" s="7" t="s">
        <v>23</v>
      </c>
      <c r="C18" s="9" t="s">
        <v>120</v>
      </c>
      <c r="D18" s="8">
        <v>1</v>
      </c>
      <c r="E18" s="8" t="s">
        <v>25</v>
      </c>
      <c r="F18" s="9" t="s">
        <v>64</v>
      </c>
      <c r="G18" s="9" t="s">
        <v>121</v>
      </c>
      <c r="H18" s="10" t="s">
        <v>28</v>
      </c>
      <c r="I18" s="9" t="s">
        <v>26</v>
      </c>
      <c r="J18" s="9" t="s">
        <v>29</v>
      </c>
      <c r="K18" s="8" t="s">
        <v>122</v>
      </c>
      <c r="L18" s="9" t="s">
        <v>31</v>
      </c>
      <c r="M18" s="15" t="s">
        <v>123</v>
      </c>
      <c r="N18" s="15" t="s">
        <v>124</v>
      </c>
      <c r="O18" s="13" t="s">
        <v>34</v>
      </c>
      <c r="P18" s="14" t="s">
        <v>54</v>
      </c>
      <c r="Q18" s="14" t="s">
        <v>125</v>
      </c>
      <c r="R18" s="7" t="s">
        <v>37</v>
      </c>
      <c r="S18" s="20" t="s">
        <v>126</v>
      </c>
      <c r="T18" s="20" t="s">
        <v>127</v>
      </c>
      <c r="U18" s="19">
        <f t="shared" ref="U18:U26" si="1">(S18+T18)*50%</f>
        <v>83.69</v>
      </c>
      <c r="V18" s="7" t="s">
        <v>40</v>
      </c>
      <c r="W18" s="7" t="s">
        <v>40</v>
      </c>
      <c r="X18" s="7"/>
    </row>
    <row r="19" spans="1:24" s="2" customFormat="1" ht="45" customHeight="1">
      <c r="A19" s="6">
        <v>16</v>
      </c>
      <c r="B19" s="25" t="s">
        <v>23</v>
      </c>
      <c r="C19" s="28" t="s">
        <v>128</v>
      </c>
      <c r="D19" s="38">
        <v>2</v>
      </c>
      <c r="E19" s="8" t="s">
        <v>25</v>
      </c>
      <c r="F19" s="37" t="s">
        <v>26</v>
      </c>
      <c r="G19" s="37" t="s">
        <v>129</v>
      </c>
      <c r="H19" s="37" t="s">
        <v>28</v>
      </c>
      <c r="I19" s="37" t="s">
        <v>26</v>
      </c>
      <c r="J19" s="37" t="s">
        <v>29</v>
      </c>
      <c r="K19" s="37" t="s">
        <v>130</v>
      </c>
      <c r="L19" s="37" t="s">
        <v>31</v>
      </c>
      <c r="M19" s="15" t="s">
        <v>131</v>
      </c>
      <c r="N19" s="15" t="s">
        <v>132</v>
      </c>
      <c r="O19" s="13" t="s">
        <v>34</v>
      </c>
      <c r="P19" s="14" t="s">
        <v>93</v>
      </c>
      <c r="Q19" s="14" t="s">
        <v>133</v>
      </c>
      <c r="R19" s="7" t="s">
        <v>37</v>
      </c>
      <c r="S19" s="20" t="s">
        <v>134</v>
      </c>
      <c r="T19" s="20" t="s">
        <v>135</v>
      </c>
      <c r="U19" s="19">
        <f t="shared" si="1"/>
        <v>77.400000000000006</v>
      </c>
      <c r="V19" s="7" t="s">
        <v>40</v>
      </c>
      <c r="W19" s="7" t="s">
        <v>40</v>
      </c>
      <c r="X19" s="7"/>
    </row>
    <row r="20" spans="1:24" s="2" customFormat="1" ht="45" customHeight="1">
      <c r="A20" s="6">
        <v>17</v>
      </c>
      <c r="B20" s="26"/>
      <c r="C20" s="30"/>
      <c r="D20" s="40"/>
      <c r="E20" s="8" t="s">
        <v>25</v>
      </c>
      <c r="F20" s="37" t="s">
        <v>26</v>
      </c>
      <c r="G20" s="37" t="s">
        <v>129</v>
      </c>
      <c r="H20" s="37" t="s">
        <v>28</v>
      </c>
      <c r="I20" s="37" t="s">
        <v>26</v>
      </c>
      <c r="J20" s="37" t="s">
        <v>29</v>
      </c>
      <c r="K20" s="37" t="s">
        <v>130</v>
      </c>
      <c r="L20" s="37" t="s">
        <v>31</v>
      </c>
      <c r="M20" s="15" t="s">
        <v>136</v>
      </c>
      <c r="N20" s="15" t="s">
        <v>137</v>
      </c>
      <c r="O20" s="13" t="s">
        <v>43</v>
      </c>
      <c r="P20" s="14" t="s">
        <v>93</v>
      </c>
      <c r="Q20" s="14" t="s">
        <v>133</v>
      </c>
      <c r="R20" s="7" t="s">
        <v>37</v>
      </c>
      <c r="S20" s="20" t="s">
        <v>138</v>
      </c>
      <c r="T20" s="20" t="s">
        <v>139</v>
      </c>
      <c r="U20" s="19">
        <f t="shared" si="1"/>
        <v>77.260000000000005</v>
      </c>
      <c r="V20" s="7" t="s">
        <v>40</v>
      </c>
      <c r="W20" s="7" t="s">
        <v>40</v>
      </c>
      <c r="X20" s="7"/>
    </row>
    <row r="21" spans="1:24" s="2" customFormat="1" ht="102" customHeight="1">
      <c r="A21" s="6">
        <v>18</v>
      </c>
      <c r="B21" s="7" t="s">
        <v>23</v>
      </c>
      <c r="C21" s="9" t="s">
        <v>140</v>
      </c>
      <c r="D21" s="8" t="s">
        <v>141</v>
      </c>
      <c r="E21" s="8" t="s">
        <v>25</v>
      </c>
      <c r="F21" s="9" t="s">
        <v>64</v>
      </c>
      <c r="G21" s="9" t="s">
        <v>142</v>
      </c>
      <c r="H21" s="10" t="s">
        <v>143</v>
      </c>
      <c r="I21" s="9" t="s">
        <v>26</v>
      </c>
      <c r="J21" s="9" t="s">
        <v>29</v>
      </c>
      <c r="K21" s="17" t="s">
        <v>144</v>
      </c>
      <c r="L21" s="9" t="s">
        <v>31</v>
      </c>
      <c r="M21" s="12" t="s">
        <v>145</v>
      </c>
      <c r="N21" s="12" t="s">
        <v>146</v>
      </c>
      <c r="O21" s="13" t="s">
        <v>43</v>
      </c>
      <c r="P21" s="14" t="s">
        <v>54</v>
      </c>
      <c r="Q21" s="14" t="s">
        <v>147</v>
      </c>
      <c r="R21" s="7" t="s">
        <v>37</v>
      </c>
      <c r="S21" s="18" t="s">
        <v>148</v>
      </c>
      <c r="T21" s="18" t="s">
        <v>149</v>
      </c>
      <c r="U21" s="19">
        <f t="shared" si="1"/>
        <v>80.14</v>
      </c>
      <c r="V21" s="7" t="s">
        <v>40</v>
      </c>
      <c r="W21" s="7" t="s">
        <v>40</v>
      </c>
      <c r="X21" s="7"/>
    </row>
    <row r="22" spans="1:24" s="2" customFormat="1" ht="132" customHeight="1">
      <c r="A22" s="6">
        <v>19</v>
      </c>
      <c r="B22" s="7" t="s">
        <v>23</v>
      </c>
      <c r="C22" s="7" t="s">
        <v>150</v>
      </c>
      <c r="D22" s="7">
        <v>1</v>
      </c>
      <c r="E22" s="8" t="s">
        <v>25</v>
      </c>
      <c r="F22" s="9" t="s">
        <v>26</v>
      </c>
      <c r="G22" s="9" t="s">
        <v>151</v>
      </c>
      <c r="H22" s="10" t="s">
        <v>28</v>
      </c>
      <c r="I22" s="9" t="s">
        <v>26</v>
      </c>
      <c r="J22" s="9" t="s">
        <v>29</v>
      </c>
      <c r="K22" s="17" t="s">
        <v>152</v>
      </c>
      <c r="L22" s="9" t="s">
        <v>31</v>
      </c>
      <c r="M22" s="15" t="s">
        <v>153</v>
      </c>
      <c r="N22" s="15" t="s">
        <v>154</v>
      </c>
      <c r="O22" s="13" t="s">
        <v>34</v>
      </c>
      <c r="P22" s="14" t="s">
        <v>54</v>
      </c>
      <c r="Q22" s="14" t="s">
        <v>155</v>
      </c>
      <c r="R22" s="7" t="s">
        <v>37</v>
      </c>
      <c r="S22" s="20" t="s">
        <v>156</v>
      </c>
      <c r="T22" s="20" t="s">
        <v>157</v>
      </c>
      <c r="U22" s="19">
        <f t="shared" si="1"/>
        <v>80.260000000000005</v>
      </c>
      <c r="V22" s="7" t="s">
        <v>40</v>
      </c>
      <c r="W22" s="7" t="s">
        <v>40</v>
      </c>
      <c r="X22" s="7"/>
    </row>
    <row r="23" spans="1:24" ht="57.95" customHeight="1">
      <c r="A23" s="6">
        <v>20</v>
      </c>
      <c r="B23" s="7" t="s">
        <v>23</v>
      </c>
      <c r="C23" s="7" t="s">
        <v>158</v>
      </c>
      <c r="D23" s="7">
        <v>1</v>
      </c>
      <c r="E23" s="8" t="s">
        <v>25</v>
      </c>
      <c r="F23" s="9" t="s">
        <v>26</v>
      </c>
      <c r="G23" s="9" t="s">
        <v>159</v>
      </c>
      <c r="H23" s="11" t="s">
        <v>28</v>
      </c>
      <c r="I23" s="9" t="s">
        <v>26</v>
      </c>
      <c r="J23" s="9" t="s">
        <v>29</v>
      </c>
      <c r="K23" s="11" t="s">
        <v>160</v>
      </c>
      <c r="L23" s="9" t="s">
        <v>31</v>
      </c>
      <c r="M23" s="15" t="s">
        <v>161</v>
      </c>
      <c r="N23" s="15" t="s">
        <v>162</v>
      </c>
      <c r="O23" s="13" t="s">
        <v>34</v>
      </c>
      <c r="P23" s="14" t="s">
        <v>69</v>
      </c>
      <c r="Q23" s="14" t="s">
        <v>163</v>
      </c>
      <c r="R23" s="7" t="s">
        <v>37</v>
      </c>
      <c r="S23" s="20" t="s">
        <v>164</v>
      </c>
      <c r="T23" s="20" t="s">
        <v>157</v>
      </c>
      <c r="U23" s="19">
        <f t="shared" si="1"/>
        <v>82.26</v>
      </c>
      <c r="V23" s="7" t="s">
        <v>40</v>
      </c>
      <c r="W23" s="7" t="s">
        <v>40</v>
      </c>
      <c r="X23" s="7"/>
    </row>
    <row r="24" spans="1:24" ht="45" customHeight="1">
      <c r="A24" s="6">
        <v>21</v>
      </c>
      <c r="B24" s="25" t="s">
        <v>23</v>
      </c>
      <c r="C24" s="25" t="s">
        <v>165</v>
      </c>
      <c r="D24" s="25">
        <v>2</v>
      </c>
      <c r="E24" s="38" t="s">
        <v>25</v>
      </c>
      <c r="F24" s="37" t="s">
        <v>26</v>
      </c>
      <c r="G24" s="37" t="s">
        <v>166</v>
      </c>
      <c r="H24" s="37" t="s">
        <v>28</v>
      </c>
      <c r="I24" s="37" t="s">
        <v>26</v>
      </c>
      <c r="J24" s="37" t="s">
        <v>29</v>
      </c>
      <c r="K24" s="37" t="s">
        <v>167</v>
      </c>
      <c r="L24" s="37" t="s">
        <v>31</v>
      </c>
      <c r="M24" s="15" t="s">
        <v>168</v>
      </c>
      <c r="N24" s="15" t="s">
        <v>169</v>
      </c>
      <c r="O24" s="13" t="s">
        <v>34</v>
      </c>
      <c r="P24" s="14" t="s">
        <v>170</v>
      </c>
      <c r="Q24" s="14" t="s">
        <v>171</v>
      </c>
      <c r="R24" s="7" t="s">
        <v>37</v>
      </c>
      <c r="S24" s="20" t="s">
        <v>172</v>
      </c>
      <c r="T24" s="20" t="s">
        <v>173</v>
      </c>
      <c r="U24" s="19">
        <f t="shared" si="1"/>
        <v>71.489999999999995</v>
      </c>
      <c r="V24" s="7" t="s">
        <v>40</v>
      </c>
      <c r="W24" s="7" t="s">
        <v>40</v>
      </c>
      <c r="X24" s="7"/>
    </row>
    <row r="25" spans="1:24" ht="45" customHeight="1">
      <c r="A25" s="6">
        <v>22</v>
      </c>
      <c r="B25" s="26"/>
      <c r="C25" s="26"/>
      <c r="D25" s="26"/>
      <c r="E25" s="40"/>
      <c r="F25" s="37" t="s">
        <v>26</v>
      </c>
      <c r="G25" s="37" t="s">
        <v>166</v>
      </c>
      <c r="H25" s="37" t="s">
        <v>28</v>
      </c>
      <c r="I25" s="37" t="s">
        <v>26</v>
      </c>
      <c r="J25" s="37" t="s">
        <v>29</v>
      </c>
      <c r="K25" s="37" t="s">
        <v>167</v>
      </c>
      <c r="L25" s="37" t="s">
        <v>31</v>
      </c>
      <c r="M25" s="15" t="s">
        <v>174</v>
      </c>
      <c r="N25" s="15" t="s">
        <v>175</v>
      </c>
      <c r="O25" s="13" t="s">
        <v>34</v>
      </c>
      <c r="P25" s="14" t="s">
        <v>176</v>
      </c>
      <c r="Q25" s="14" t="s">
        <v>171</v>
      </c>
      <c r="R25" s="7" t="s">
        <v>37</v>
      </c>
      <c r="S25" s="20" t="s">
        <v>177</v>
      </c>
      <c r="T25" s="20" t="s">
        <v>178</v>
      </c>
      <c r="U25" s="19">
        <f t="shared" si="1"/>
        <v>68.86</v>
      </c>
      <c r="V25" s="7" t="s">
        <v>40</v>
      </c>
      <c r="W25" s="7" t="s">
        <v>40</v>
      </c>
      <c r="X25" s="7"/>
    </row>
    <row r="26" spans="1:24" ht="57" customHeight="1">
      <c r="A26" s="6">
        <v>23</v>
      </c>
      <c r="B26" s="7" t="s">
        <v>23</v>
      </c>
      <c r="C26" s="7" t="s">
        <v>179</v>
      </c>
      <c r="D26" s="7">
        <v>1</v>
      </c>
      <c r="E26" s="8" t="s">
        <v>25</v>
      </c>
      <c r="F26" s="9" t="s">
        <v>26</v>
      </c>
      <c r="G26" s="9" t="s">
        <v>180</v>
      </c>
      <c r="H26" s="11" t="s">
        <v>28</v>
      </c>
      <c r="I26" s="9" t="s">
        <v>26</v>
      </c>
      <c r="J26" s="9" t="s">
        <v>29</v>
      </c>
      <c r="K26" s="11" t="s">
        <v>181</v>
      </c>
      <c r="L26" s="9" t="s">
        <v>31</v>
      </c>
      <c r="M26" s="12" t="s">
        <v>182</v>
      </c>
      <c r="N26" s="12" t="s">
        <v>183</v>
      </c>
      <c r="O26" s="13" t="s">
        <v>43</v>
      </c>
      <c r="P26" s="14" t="s">
        <v>184</v>
      </c>
      <c r="Q26" s="14" t="s">
        <v>185</v>
      </c>
      <c r="R26" s="7" t="s">
        <v>37</v>
      </c>
      <c r="S26" s="18" t="s">
        <v>186</v>
      </c>
      <c r="T26" s="18" t="s">
        <v>187</v>
      </c>
      <c r="U26" s="19">
        <f t="shared" si="1"/>
        <v>70.260000000000005</v>
      </c>
      <c r="V26" s="7" t="s">
        <v>40</v>
      </c>
      <c r="W26" s="7" t="s">
        <v>40</v>
      </c>
      <c r="X26" s="7"/>
    </row>
  </sheetData>
  <mergeCells count="67">
    <mergeCell ref="L19:L20"/>
    <mergeCell ref="J19:J20"/>
    <mergeCell ref="L24:L25"/>
    <mergeCell ref="K4:K8"/>
    <mergeCell ref="K9:K12"/>
    <mergeCell ref="K13:K15"/>
    <mergeCell ref="K19:K20"/>
    <mergeCell ref="K24:K25"/>
    <mergeCell ref="L4:L8"/>
    <mergeCell ref="L9:L12"/>
    <mergeCell ref="L13:L15"/>
    <mergeCell ref="H19:H20"/>
    <mergeCell ref="J24:J25"/>
    <mergeCell ref="I4:I8"/>
    <mergeCell ref="I9:I12"/>
    <mergeCell ref="I13:I15"/>
    <mergeCell ref="I19:I20"/>
    <mergeCell ref="I24:I25"/>
    <mergeCell ref="J4:J8"/>
    <mergeCell ref="J9:J12"/>
    <mergeCell ref="J13:J15"/>
    <mergeCell ref="E24:E25"/>
    <mergeCell ref="H24:H25"/>
    <mergeCell ref="G4:G8"/>
    <mergeCell ref="G9:G12"/>
    <mergeCell ref="G13:G15"/>
    <mergeCell ref="G19:G20"/>
    <mergeCell ref="G24:G25"/>
    <mergeCell ref="H4:H8"/>
    <mergeCell ref="H9:H12"/>
    <mergeCell ref="H13:H15"/>
    <mergeCell ref="F9:F12"/>
    <mergeCell ref="F13:F15"/>
    <mergeCell ref="F19:F20"/>
    <mergeCell ref="E4:E8"/>
    <mergeCell ref="E9:E12"/>
    <mergeCell ref="E13:E15"/>
    <mergeCell ref="C9:C12"/>
    <mergeCell ref="C13:C15"/>
    <mergeCell ref="C19:C20"/>
    <mergeCell ref="F24:F25"/>
    <mergeCell ref="D4:D8"/>
    <mergeCell ref="D9:D12"/>
    <mergeCell ref="D13:D15"/>
    <mergeCell ref="D19:D20"/>
    <mergeCell ref="D24:D25"/>
    <mergeCell ref="F4:F8"/>
    <mergeCell ref="S2:S3"/>
    <mergeCell ref="T2:T3"/>
    <mergeCell ref="U2:U3"/>
    <mergeCell ref="C24:C25"/>
    <mergeCell ref="B4:B8"/>
    <mergeCell ref="B9:B12"/>
    <mergeCell ref="B13:B15"/>
    <mergeCell ref="B19:B20"/>
    <mergeCell ref="B24:B25"/>
    <mergeCell ref="C4:C8"/>
    <mergeCell ref="V2:V3"/>
    <mergeCell ref="W2:W3"/>
    <mergeCell ref="X2:X3"/>
    <mergeCell ref="A1:X1"/>
    <mergeCell ref="C2:L2"/>
    <mergeCell ref="M2:R2"/>
    <mergeCell ref="F3:H3"/>
    <mergeCell ref="I3:K3"/>
    <mergeCell ref="A2:A3"/>
    <mergeCell ref="B2:B3"/>
  </mergeCells>
  <phoneticPr fontId="11" type="noConversion"/>
  <pageMargins left="0.25" right="0.25" top="0.75" bottom="0.75" header="0.29861111111111099" footer="0.29861111111111099"/>
  <pageSetup paperSize="9" scale="8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2019-08-27T08:35:30Z</cp:lastPrinted>
  <dcterms:created xsi:type="dcterms:W3CDTF">2018-06-22T01:26:00Z</dcterms:created>
  <dcterms:modified xsi:type="dcterms:W3CDTF">2019-08-27T08:36:54Z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