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公示 (2)" sheetId="1" r:id="rId1"/>
  </sheets>
  <definedNames>
    <definedName name="_xlnm.Print_Titles" localSheetId="0">'公示 (2)'!$1:$3</definedName>
  </definedNames>
  <calcPr calcId="144525"/>
</workbook>
</file>

<file path=xl/sharedStrings.xml><?xml version="1.0" encoding="utf-8"?>
<sst xmlns="http://schemas.openxmlformats.org/spreadsheetml/2006/main" count="274">
  <si>
    <t>2019年招聘特岗教师总成绩册</t>
  </si>
  <si>
    <t>序号</t>
  </si>
  <si>
    <t>姓名</t>
  </si>
  <si>
    <t>准考证号</t>
  </si>
  <si>
    <t>单位名称</t>
  </si>
  <si>
    <t>职位名称</t>
  </si>
  <si>
    <t>笔试成绩</t>
  </si>
  <si>
    <t>面试成绩</t>
  </si>
  <si>
    <t>总成绩</t>
  </si>
  <si>
    <t>名次</t>
  </si>
  <si>
    <t>备注</t>
  </si>
  <si>
    <t>笔试
总成绩</t>
  </si>
  <si>
    <t>笔试总成绩/3*65%</t>
  </si>
  <si>
    <t>面试成绩*35%</t>
  </si>
  <si>
    <t>金鑫</t>
  </si>
  <si>
    <t>640201091829</t>
  </si>
  <si>
    <t>国家特岗</t>
  </si>
  <si>
    <t>小学语文</t>
  </si>
  <si>
    <t>马紫赟</t>
  </si>
  <si>
    <t>640201062025</t>
  </si>
  <si>
    <t>吴芳</t>
  </si>
  <si>
    <t>640201061124</t>
  </si>
  <si>
    <t>苏小琴</t>
  </si>
  <si>
    <t>640201062928</t>
  </si>
  <si>
    <t>马青芝</t>
  </si>
  <si>
    <t>230117153011</t>
  </si>
  <si>
    <t>杨雪</t>
  </si>
  <si>
    <t>230117151227</t>
  </si>
  <si>
    <t>马晓娟</t>
  </si>
  <si>
    <t>640201093127</t>
  </si>
  <si>
    <t>王艳</t>
  </si>
  <si>
    <t>640201070327</t>
  </si>
  <si>
    <t>马雪</t>
  </si>
  <si>
    <t>640201080425</t>
  </si>
  <si>
    <t>肖彩霞</t>
  </si>
  <si>
    <t>230117180530</t>
  </si>
  <si>
    <t>孙静</t>
  </si>
  <si>
    <t>640201070228</t>
  </si>
  <si>
    <t>杨莹</t>
  </si>
  <si>
    <t>640201070424</t>
  </si>
  <si>
    <t>祁蕾</t>
  </si>
  <si>
    <t>230117151511</t>
  </si>
  <si>
    <t>曹彦龙</t>
  </si>
  <si>
    <t>640201091122</t>
  </si>
  <si>
    <t>王荣</t>
  </si>
  <si>
    <t>230117180730</t>
  </si>
  <si>
    <t>董文婷</t>
  </si>
  <si>
    <t>640201062724</t>
  </si>
  <si>
    <t>马永慧</t>
  </si>
  <si>
    <t>640201080625</t>
  </si>
  <si>
    <t>程晓艺</t>
  </si>
  <si>
    <t>230117151317</t>
  </si>
  <si>
    <t>安娜</t>
  </si>
  <si>
    <t>230117180630</t>
  </si>
  <si>
    <t>王姝梅</t>
  </si>
  <si>
    <t>640201090324</t>
  </si>
  <si>
    <t>海如月</t>
  </si>
  <si>
    <t>640201070826</t>
  </si>
  <si>
    <t>海娜</t>
  </si>
  <si>
    <t>230117151305</t>
  </si>
  <si>
    <t>张丽君</t>
  </si>
  <si>
    <t>640201073226</t>
  </si>
  <si>
    <t>陈青睿</t>
  </si>
  <si>
    <t>230117150311</t>
  </si>
  <si>
    <t>罗媛</t>
  </si>
  <si>
    <t>230117152607</t>
  </si>
  <si>
    <t>段玉哲</t>
  </si>
  <si>
    <t>640201062523</t>
  </si>
  <si>
    <t>国家特岗计划</t>
  </si>
  <si>
    <t>马芳梅</t>
  </si>
  <si>
    <t>640201063014</t>
  </si>
  <si>
    <t>王莉</t>
  </si>
  <si>
    <t>640201062614</t>
  </si>
  <si>
    <t>马燕</t>
  </si>
  <si>
    <t>640201070316</t>
  </si>
  <si>
    <t>徐梦圆</t>
  </si>
  <si>
    <t>230117180405</t>
  </si>
  <si>
    <t>马莉</t>
  </si>
  <si>
    <t>640201081107</t>
  </si>
  <si>
    <t>杭天娜</t>
  </si>
  <si>
    <t>640201062821</t>
  </si>
  <si>
    <t>丁红梅</t>
  </si>
  <si>
    <t>640201061729</t>
  </si>
  <si>
    <t>马珍</t>
  </si>
  <si>
    <t>640201090517</t>
  </si>
  <si>
    <t>马小慧</t>
  </si>
  <si>
    <t>230117153026</t>
  </si>
  <si>
    <t>魏萍</t>
  </si>
  <si>
    <t>640201083011</t>
  </si>
  <si>
    <t>辛亚慧</t>
  </si>
  <si>
    <t>640201073024</t>
  </si>
  <si>
    <t>郭薇</t>
  </si>
  <si>
    <t>230117151824</t>
  </si>
  <si>
    <t>缺考</t>
  </si>
  <si>
    <t>马珍燕</t>
  </si>
  <si>
    <t>640202011106</t>
  </si>
  <si>
    <t>小学数学</t>
  </si>
  <si>
    <t>贺祥雨</t>
  </si>
  <si>
    <t>230118182903</t>
  </si>
  <si>
    <t>马瑞</t>
  </si>
  <si>
    <t>640202050506</t>
  </si>
  <si>
    <t>韩文</t>
  </si>
  <si>
    <t>640202010226</t>
  </si>
  <si>
    <t>李兰花</t>
  </si>
  <si>
    <t>230118181125</t>
  </si>
  <si>
    <t>马彩霞</t>
  </si>
  <si>
    <t>230118181120</t>
  </si>
  <si>
    <t>白栗杰</t>
  </si>
  <si>
    <t>640202012925</t>
  </si>
  <si>
    <t>何家燕</t>
  </si>
  <si>
    <t>640202022717</t>
  </si>
  <si>
    <t>贺彩霞</t>
  </si>
  <si>
    <t>230118181809</t>
  </si>
  <si>
    <t>黄婷华</t>
  </si>
  <si>
    <t>640202050329</t>
  </si>
  <si>
    <t>马菊霞</t>
  </si>
  <si>
    <t>230118181827</t>
  </si>
  <si>
    <t>马娇</t>
  </si>
  <si>
    <t>640202051024</t>
  </si>
  <si>
    <t>马微</t>
  </si>
  <si>
    <t>640202013528</t>
  </si>
  <si>
    <t>孙嘉苗</t>
  </si>
  <si>
    <t>640202012520</t>
  </si>
  <si>
    <t>马小茸</t>
  </si>
  <si>
    <t>640202052229</t>
  </si>
  <si>
    <t>方媛</t>
  </si>
  <si>
    <t>640202013930</t>
  </si>
  <si>
    <t>赵娜</t>
  </si>
  <si>
    <t>640202050721</t>
  </si>
  <si>
    <t>杨洁</t>
  </si>
  <si>
    <t>640202102207</t>
  </si>
  <si>
    <t>崔艳雪</t>
  </si>
  <si>
    <t>640202101012</t>
  </si>
  <si>
    <t>丁丽</t>
  </si>
  <si>
    <t>640202010505</t>
  </si>
  <si>
    <t>顾立梅</t>
  </si>
  <si>
    <t>640202050411</t>
  </si>
  <si>
    <t>余玲艳</t>
  </si>
  <si>
    <t>640202021612</t>
  </si>
  <si>
    <t>王适璇</t>
  </si>
  <si>
    <t>230118181703</t>
  </si>
  <si>
    <t>苏桂花</t>
  </si>
  <si>
    <t>230118182730</t>
  </si>
  <si>
    <t>马芳</t>
  </si>
  <si>
    <t>640202053106</t>
  </si>
  <si>
    <t>梁滢</t>
  </si>
  <si>
    <t>640203103517</t>
  </si>
  <si>
    <t>小学英语</t>
  </si>
  <si>
    <t>张娜娜</t>
  </si>
  <si>
    <t>230119168525</t>
  </si>
  <si>
    <t>范书华</t>
  </si>
  <si>
    <t>640203041817</t>
  </si>
  <si>
    <t>张路岩</t>
  </si>
  <si>
    <t>640203103421</t>
  </si>
  <si>
    <t>王靓</t>
  </si>
  <si>
    <t>640203103219</t>
  </si>
  <si>
    <t>鲁盼</t>
  </si>
  <si>
    <t>640203103715</t>
  </si>
  <si>
    <t>杨玉宏</t>
  </si>
  <si>
    <t>640203103621</t>
  </si>
  <si>
    <t>张潆</t>
  </si>
  <si>
    <t>640203041608</t>
  </si>
  <si>
    <t>崔敏</t>
  </si>
  <si>
    <t>230119168106</t>
  </si>
  <si>
    <t>王雪</t>
  </si>
  <si>
    <t>230119168519</t>
  </si>
  <si>
    <t>赵静</t>
  </si>
  <si>
    <t>640203041109</t>
  </si>
  <si>
    <t>江春艳</t>
  </si>
  <si>
    <t>230119167422</t>
  </si>
  <si>
    <t>李晓庆</t>
  </si>
  <si>
    <t>230119168507</t>
  </si>
  <si>
    <t>张瑾</t>
  </si>
  <si>
    <t>230119168516</t>
  </si>
  <si>
    <t>王月</t>
  </si>
  <si>
    <t>230119168327</t>
  </si>
  <si>
    <t>毛自红</t>
  </si>
  <si>
    <t>640203042011</t>
  </si>
  <si>
    <t>杨婷</t>
  </si>
  <si>
    <t>640203040230</t>
  </si>
  <si>
    <t>宋晓婷</t>
  </si>
  <si>
    <t>230119167318</t>
  </si>
  <si>
    <t>吕杜娟</t>
  </si>
  <si>
    <t>640203103125</t>
  </si>
  <si>
    <t>吴思雯</t>
  </si>
  <si>
    <t>640204044411</t>
  </si>
  <si>
    <t>小学体育</t>
  </si>
  <si>
    <t>虎登森</t>
  </si>
  <si>
    <t>230121174022</t>
  </si>
  <si>
    <t>兰文英</t>
  </si>
  <si>
    <t>230121174130</t>
  </si>
  <si>
    <t>丁钰昭</t>
  </si>
  <si>
    <t>640204043924</t>
  </si>
  <si>
    <t>马荣</t>
  </si>
  <si>
    <t>230121173926</t>
  </si>
  <si>
    <t>李福海</t>
  </si>
  <si>
    <t>230121174006</t>
  </si>
  <si>
    <t>伏燕玲</t>
  </si>
  <si>
    <t>230121174127</t>
  </si>
  <si>
    <t>刘庚</t>
  </si>
  <si>
    <t>230121174124</t>
  </si>
  <si>
    <t>苗青</t>
  </si>
  <si>
    <t>230120169220</t>
  </si>
  <si>
    <t>小学音乐</t>
  </si>
  <si>
    <t>冯璐</t>
  </si>
  <si>
    <t>230120169215</t>
  </si>
  <si>
    <t>杨有梅</t>
  </si>
  <si>
    <t>230120169309</t>
  </si>
  <si>
    <t>王彦</t>
  </si>
  <si>
    <t>640206045520</t>
  </si>
  <si>
    <t>李阳</t>
  </si>
  <si>
    <t>230120173302</t>
  </si>
  <si>
    <t>杨晓宇</t>
  </si>
  <si>
    <t>230120169113</t>
  </si>
  <si>
    <t>赵艺</t>
  </si>
  <si>
    <t>230120173603</t>
  </si>
  <si>
    <t>黄沙</t>
  </si>
  <si>
    <t>640206030324</t>
  </si>
  <si>
    <t>李静</t>
  </si>
  <si>
    <t>230120169223</t>
  </si>
  <si>
    <t>王紫薇</t>
  </si>
  <si>
    <t>230122174806</t>
  </si>
  <si>
    <t>小学美术</t>
  </si>
  <si>
    <t>薛耀菲</t>
  </si>
  <si>
    <t>640207030930</t>
  </si>
  <si>
    <t>李苗苗</t>
  </si>
  <si>
    <t>230122174826</t>
  </si>
  <si>
    <t>王家薇</t>
  </si>
  <si>
    <t>640207032116</t>
  </si>
  <si>
    <t>王雅境</t>
  </si>
  <si>
    <t>640207031604</t>
  </si>
  <si>
    <t>马佳敏</t>
  </si>
  <si>
    <t>640207031927</t>
  </si>
  <si>
    <t>刘芳</t>
  </si>
  <si>
    <t>640207031830</t>
  </si>
  <si>
    <t>朱好聪</t>
  </si>
  <si>
    <t>640207031228</t>
  </si>
  <si>
    <t>苏敏</t>
  </si>
  <si>
    <t>230107130712</t>
  </si>
  <si>
    <t>小学信息</t>
  </si>
  <si>
    <t>马月</t>
  </si>
  <si>
    <t>230107130506</t>
  </si>
  <si>
    <t>马力荣</t>
  </si>
  <si>
    <t>640205045029</t>
  </si>
  <si>
    <t>640205045028</t>
  </si>
  <si>
    <t>王小宁</t>
  </si>
  <si>
    <t>230107130820</t>
  </si>
  <si>
    <t>马亚婷</t>
  </si>
  <si>
    <t>230107130919</t>
  </si>
  <si>
    <t>施利霞</t>
  </si>
  <si>
    <t>230107130726</t>
  </si>
  <si>
    <t>何霞霞</t>
  </si>
  <si>
    <t>230107130508</t>
  </si>
  <si>
    <t>张旭彩</t>
  </si>
  <si>
    <t>640205044816</t>
  </si>
  <si>
    <t>顾慧芳</t>
  </si>
  <si>
    <t>640201061830</t>
  </si>
  <si>
    <t>地方特岗</t>
  </si>
  <si>
    <t>何彩红</t>
  </si>
  <si>
    <t>640201060821</t>
  </si>
  <si>
    <t>马春丽</t>
  </si>
  <si>
    <t>640201081619</t>
  </si>
  <si>
    <t>苏芳琴</t>
  </si>
  <si>
    <t>640202022829</t>
  </si>
  <si>
    <t>马小军</t>
  </si>
  <si>
    <t>640202014019</t>
  </si>
  <si>
    <t>马雪连</t>
  </si>
  <si>
    <t>230118166522</t>
  </si>
  <si>
    <t>杨景友</t>
  </si>
  <si>
    <t>230119168925</t>
  </si>
  <si>
    <t>岳丽萍</t>
  </si>
  <si>
    <t>640203042216</t>
  </si>
  <si>
    <t>李鹤</t>
  </si>
  <si>
    <t>640203103023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</si>
</sst>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9"/>
      <color theme="1"/>
      <name val="宋体"/>
      <charset val="134"/>
      <scheme val="minor"/>
    </font>
    <font>
      <b/>
      <sz val="24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  <scheme val="minor"/>
    </font>
    <font>
      <sz val="9"/>
      <color rgb="FFFF000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X129"/>
  <sheetViews>
    <sheetView tabSelected="1" workbookViewId="0">
      <selection activeCell="B130" sqref="B130"/>
    </sheetView>
  </sheetViews>
  <sheetFormatPr defaultColWidth="8.875" defaultRowHeight="13.5"/>
  <cols>
    <col min="1" max="1" width="6.375" style="3" customWidth="1"/>
    <col min="2" max="2" width="11.375" style="3" customWidth="1"/>
    <col min="3" max="3" width="14.625" style="3" customWidth="1"/>
    <col min="4" max="4" width="11.125" style="4" customWidth="1"/>
    <col min="5" max="5" width="10.875" style="3" customWidth="1"/>
    <col min="6" max="6" width="9.5" style="3" customWidth="1"/>
    <col min="7" max="7" width="19" style="3" customWidth="1"/>
    <col min="8" max="8" width="13.125" style="3" customWidth="1"/>
    <col min="9" max="9" width="13.75" style="3" customWidth="1"/>
    <col min="10" max="10" width="10.25" style="3" customWidth="1"/>
    <col min="11" max="11" width="8.625" style="3" customWidth="1"/>
    <col min="12" max="232" width="8.875" style="3"/>
    <col min="233" max="16379" width="8.875" style="2"/>
  </cols>
  <sheetData>
    <row r="1" s="1" customFormat="1" ht="36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18.95" customHeight="1" spans="1:12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/>
      <c r="H2" s="9" t="s">
        <v>7</v>
      </c>
      <c r="I2" s="9"/>
      <c r="J2" s="9" t="s">
        <v>8</v>
      </c>
      <c r="K2" s="9" t="s">
        <v>9</v>
      </c>
      <c r="L2" s="9" t="s">
        <v>10</v>
      </c>
    </row>
    <row r="3" ht="24" customHeight="1" spans="1:167">
      <c r="A3" s="6"/>
      <c r="B3" s="7"/>
      <c r="C3" s="7"/>
      <c r="D3" s="8"/>
      <c r="E3" s="7"/>
      <c r="F3" s="9" t="s">
        <v>11</v>
      </c>
      <c r="G3" s="6" t="s">
        <v>12</v>
      </c>
      <c r="H3" s="9" t="s">
        <v>7</v>
      </c>
      <c r="I3" s="9" t="s">
        <v>13</v>
      </c>
      <c r="J3" s="9"/>
      <c r="K3" s="9"/>
      <c r="L3" s="9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</row>
    <row r="4" ht="29" customHeight="1" spans="1:12">
      <c r="A4" s="7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>
        <v>238</v>
      </c>
      <c r="G4" s="10">
        <f t="shared" ref="G4:G67" si="0">F4/3*0.65</f>
        <v>51.5666666666667</v>
      </c>
      <c r="H4" s="7">
        <v>89.2</v>
      </c>
      <c r="I4" s="7">
        <f t="shared" ref="I4:I67" si="1">H4*0.35</f>
        <v>31.22</v>
      </c>
      <c r="J4" s="10">
        <f t="shared" ref="J4:J67" si="2">I4+G4</f>
        <v>82.7866666666667</v>
      </c>
      <c r="K4" s="7">
        <v>1</v>
      </c>
      <c r="L4" s="7"/>
    </row>
    <row r="5" ht="29" customHeight="1" spans="1:12">
      <c r="A5" s="7">
        <v>2</v>
      </c>
      <c r="B5" s="7" t="s">
        <v>18</v>
      </c>
      <c r="C5" s="7" t="s">
        <v>19</v>
      </c>
      <c r="D5" s="7" t="s">
        <v>16</v>
      </c>
      <c r="E5" s="7" t="s">
        <v>17</v>
      </c>
      <c r="F5" s="7">
        <v>243</v>
      </c>
      <c r="G5" s="10">
        <f t="shared" si="0"/>
        <v>52.65</v>
      </c>
      <c r="H5" s="7">
        <v>83.6</v>
      </c>
      <c r="I5" s="7">
        <f t="shared" si="1"/>
        <v>29.26</v>
      </c>
      <c r="J5" s="10">
        <f t="shared" si="2"/>
        <v>81.91</v>
      </c>
      <c r="K5" s="7">
        <v>2</v>
      </c>
      <c r="L5" s="7"/>
    </row>
    <row r="6" ht="29" customHeight="1" spans="1:12">
      <c r="A6" s="7">
        <v>3</v>
      </c>
      <c r="B6" s="7" t="s">
        <v>20</v>
      </c>
      <c r="C6" s="7" t="s">
        <v>21</v>
      </c>
      <c r="D6" s="7" t="s">
        <v>16</v>
      </c>
      <c r="E6" s="7" t="s">
        <v>17</v>
      </c>
      <c r="F6" s="7">
        <v>234</v>
      </c>
      <c r="G6" s="10">
        <f t="shared" si="0"/>
        <v>50.7</v>
      </c>
      <c r="H6" s="7">
        <v>85.8</v>
      </c>
      <c r="I6" s="7">
        <f t="shared" si="1"/>
        <v>30.03</v>
      </c>
      <c r="J6" s="10">
        <f t="shared" si="2"/>
        <v>80.73</v>
      </c>
      <c r="K6" s="7">
        <v>3</v>
      </c>
      <c r="L6" s="7"/>
    </row>
    <row r="7" ht="29" customHeight="1" spans="1:12">
      <c r="A7" s="7">
        <v>4</v>
      </c>
      <c r="B7" s="7" t="s">
        <v>22</v>
      </c>
      <c r="C7" s="7" t="s">
        <v>23</v>
      </c>
      <c r="D7" s="7" t="s">
        <v>16</v>
      </c>
      <c r="E7" s="7" t="s">
        <v>17</v>
      </c>
      <c r="F7" s="7">
        <v>234</v>
      </c>
      <c r="G7" s="10">
        <f t="shared" si="0"/>
        <v>50.7</v>
      </c>
      <c r="H7" s="7">
        <v>84.2</v>
      </c>
      <c r="I7" s="7">
        <f t="shared" si="1"/>
        <v>29.47</v>
      </c>
      <c r="J7" s="10">
        <f t="shared" si="2"/>
        <v>80.17</v>
      </c>
      <c r="K7" s="7">
        <v>4</v>
      </c>
      <c r="L7" s="7"/>
    </row>
    <row r="8" ht="29" customHeight="1" spans="1:12">
      <c r="A8" s="7">
        <v>5</v>
      </c>
      <c r="B8" s="7" t="s">
        <v>24</v>
      </c>
      <c r="C8" s="7" t="s">
        <v>25</v>
      </c>
      <c r="D8" s="7" t="s">
        <v>16</v>
      </c>
      <c r="E8" s="7" t="s">
        <v>17</v>
      </c>
      <c r="F8" s="7">
        <v>231</v>
      </c>
      <c r="G8" s="10">
        <f t="shared" si="0"/>
        <v>50.05</v>
      </c>
      <c r="H8" s="7">
        <v>85.6</v>
      </c>
      <c r="I8" s="7">
        <f t="shared" si="1"/>
        <v>29.96</v>
      </c>
      <c r="J8" s="10">
        <f t="shared" si="2"/>
        <v>80.01</v>
      </c>
      <c r="K8" s="7">
        <v>5</v>
      </c>
      <c r="L8" s="7"/>
    </row>
    <row r="9" ht="29" customHeight="1" spans="1:12">
      <c r="A9" s="7">
        <v>6</v>
      </c>
      <c r="B9" s="7" t="s">
        <v>26</v>
      </c>
      <c r="C9" s="7" t="s">
        <v>27</v>
      </c>
      <c r="D9" s="7" t="s">
        <v>16</v>
      </c>
      <c r="E9" s="7" t="s">
        <v>17</v>
      </c>
      <c r="F9" s="7">
        <v>233</v>
      </c>
      <c r="G9" s="10">
        <f t="shared" si="0"/>
        <v>50.4833333333333</v>
      </c>
      <c r="H9" s="7">
        <v>83</v>
      </c>
      <c r="I9" s="7">
        <f t="shared" si="1"/>
        <v>29.05</v>
      </c>
      <c r="J9" s="10">
        <f t="shared" si="2"/>
        <v>79.5333333333333</v>
      </c>
      <c r="K9" s="7">
        <v>6</v>
      </c>
      <c r="L9" s="7"/>
    </row>
    <row r="10" ht="29" customHeight="1" spans="1:12">
      <c r="A10" s="7">
        <v>7</v>
      </c>
      <c r="B10" s="7" t="s">
        <v>28</v>
      </c>
      <c r="C10" s="7" t="s">
        <v>29</v>
      </c>
      <c r="D10" s="7" t="s">
        <v>16</v>
      </c>
      <c r="E10" s="7" t="s">
        <v>17</v>
      </c>
      <c r="F10" s="7">
        <v>228</v>
      </c>
      <c r="G10" s="10">
        <f t="shared" si="0"/>
        <v>49.4</v>
      </c>
      <c r="H10" s="7">
        <v>86</v>
      </c>
      <c r="I10" s="7">
        <f t="shared" si="1"/>
        <v>30.1</v>
      </c>
      <c r="J10" s="10">
        <f t="shared" si="2"/>
        <v>79.5</v>
      </c>
      <c r="K10" s="7">
        <v>7</v>
      </c>
      <c r="L10" s="7"/>
    </row>
    <row r="11" ht="29" customHeight="1" spans="1:12">
      <c r="A11" s="7">
        <v>8</v>
      </c>
      <c r="B11" s="7" t="s">
        <v>30</v>
      </c>
      <c r="C11" s="7" t="s">
        <v>31</v>
      </c>
      <c r="D11" s="7" t="s">
        <v>16</v>
      </c>
      <c r="E11" s="7" t="s">
        <v>17</v>
      </c>
      <c r="F11" s="7">
        <v>226</v>
      </c>
      <c r="G11" s="10">
        <f t="shared" si="0"/>
        <v>48.9666666666667</v>
      </c>
      <c r="H11" s="7">
        <v>86</v>
      </c>
      <c r="I11" s="7">
        <f t="shared" si="1"/>
        <v>30.1</v>
      </c>
      <c r="J11" s="10">
        <f t="shared" si="2"/>
        <v>79.0666666666667</v>
      </c>
      <c r="K11" s="7">
        <v>8</v>
      </c>
      <c r="L11" s="7"/>
    </row>
    <row r="12" ht="29" customHeight="1" spans="1:12">
      <c r="A12" s="7">
        <v>9</v>
      </c>
      <c r="B12" s="7" t="s">
        <v>32</v>
      </c>
      <c r="C12" s="7" t="s">
        <v>33</v>
      </c>
      <c r="D12" s="7" t="s">
        <v>16</v>
      </c>
      <c r="E12" s="7" t="s">
        <v>17</v>
      </c>
      <c r="F12" s="7">
        <v>235</v>
      </c>
      <c r="G12" s="10">
        <f t="shared" si="0"/>
        <v>50.9166666666667</v>
      </c>
      <c r="H12" s="7">
        <v>80.2</v>
      </c>
      <c r="I12" s="7">
        <f t="shared" si="1"/>
        <v>28.07</v>
      </c>
      <c r="J12" s="10">
        <f t="shared" si="2"/>
        <v>78.9866666666667</v>
      </c>
      <c r="K12" s="7">
        <v>9</v>
      </c>
      <c r="L12" s="7"/>
    </row>
    <row r="13" ht="29" customHeight="1" spans="1:12">
      <c r="A13" s="7">
        <v>10</v>
      </c>
      <c r="B13" s="7" t="s">
        <v>34</v>
      </c>
      <c r="C13" s="7" t="s">
        <v>35</v>
      </c>
      <c r="D13" s="7" t="s">
        <v>16</v>
      </c>
      <c r="E13" s="7" t="s">
        <v>17</v>
      </c>
      <c r="F13" s="7">
        <v>231</v>
      </c>
      <c r="G13" s="10">
        <f t="shared" si="0"/>
        <v>50.05</v>
      </c>
      <c r="H13" s="7">
        <v>82.2</v>
      </c>
      <c r="I13" s="7">
        <f t="shared" si="1"/>
        <v>28.77</v>
      </c>
      <c r="J13" s="10">
        <f t="shared" si="2"/>
        <v>78.82</v>
      </c>
      <c r="K13" s="7">
        <v>10</v>
      </c>
      <c r="L13" s="7"/>
    </row>
    <row r="14" ht="29" customHeight="1" spans="1:12">
      <c r="A14" s="7">
        <v>11</v>
      </c>
      <c r="B14" s="7" t="s">
        <v>36</v>
      </c>
      <c r="C14" s="7" t="s">
        <v>37</v>
      </c>
      <c r="D14" s="7" t="s">
        <v>16</v>
      </c>
      <c r="E14" s="7" t="s">
        <v>17</v>
      </c>
      <c r="F14" s="7">
        <v>227</v>
      </c>
      <c r="G14" s="10">
        <f t="shared" si="0"/>
        <v>49.1833333333333</v>
      </c>
      <c r="H14" s="7">
        <v>84</v>
      </c>
      <c r="I14" s="7">
        <f t="shared" si="1"/>
        <v>29.4</v>
      </c>
      <c r="J14" s="10">
        <f t="shared" si="2"/>
        <v>78.5833333333333</v>
      </c>
      <c r="K14" s="7">
        <v>11</v>
      </c>
      <c r="L14" s="7"/>
    </row>
    <row r="15" ht="29" customHeight="1" spans="1:12">
      <c r="A15" s="7">
        <v>12</v>
      </c>
      <c r="B15" s="7" t="s">
        <v>38</v>
      </c>
      <c r="C15" s="7" t="s">
        <v>39</v>
      </c>
      <c r="D15" s="7" t="s">
        <v>16</v>
      </c>
      <c r="E15" s="7" t="s">
        <v>17</v>
      </c>
      <c r="F15" s="7">
        <v>229</v>
      </c>
      <c r="G15" s="10">
        <f t="shared" si="0"/>
        <v>49.6166666666667</v>
      </c>
      <c r="H15" s="7">
        <v>82.4</v>
      </c>
      <c r="I15" s="7">
        <f t="shared" si="1"/>
        <v>28.84</v>
      </c>
      <c r="J15" s="10">
        <f t="shared" si="2"/>
        <v>78.4566666666667</v>
      </c>
      <c r="K15" s="7">
        <v>12</v>
      </c>
      <c r="L15" s="7"/>
    </row>
    <row r="16" ht="29" customHeight="1" spans="1:12">
      <c r="A16" s="7">
        <v>13</v>
      </c>
      <c r="B16" s="7" t="s">
        <v>40</v>
      </c>
      <c r="C16" s="7" t="s">
        <v>41</v>
      </c>
      <c r="D16" s="7" t="s">
        <v>16</v>
      </c>
      <c r="E16" s="7" t="s">
        <v>17</v>
      </c>
      <c r="F16" s="7">
        <v>230</v>
      </c>
      <c r="G16" s="10">
        <f t="shared" si="0"/>
        <v>49.8333333333333</v>
      </c>
      <c r="H16" s="7">
        <v>81.4</v>
      </c>
      <c r="I16" s="7">
        <f t="shared" si="1"/>
        <v>28.49</v>
      </c>
      <c r="J16" s="10">
        <f t="shared" si="2"/>
        <v>78.3233333333333</v>
      </c>
      <c r="K16" s="7">
        <v>13</v>
      </c>
      <c r="L16" s="7"/>
    </row>
    <row r="17" ht="29" customHeight="1" spans="1:12">
      <c r="A17" s="7">
        <v>14</v>
      </c>
      <c r="B17" s="7" t="s">
        <v>42</v>
      </c>
      <c r="C17" s="7" t="s">
        <v>43</v>
      </c>
      <c r="D17" s="7" t="s">
        <v>16</v>
      </c>
      <c r="E17" s="7" t="s">
        <v>17</v>
      </c>
      <c r="F17" s="7">
        <v>224</v>
      </c>
      <c r="G17" s="10">
        <f t="shared" si="0"/>
        <v>48.5333333333333</v>
      </c>
      <c r="H17" s="7">
        <v>85</v>
      </c>
      <c r="I17" s="7">
        <f t="shared" si="1"/>
        <v>29.75</v>
      </c>
      <c r="J17" s="10">
        <f t="shared" si="2"/>
        <v>78.2833333333333</v>
      </c>
      <c r="K17" s="7">
        <v>14</v>
      </c>
      <c r="L17" s="7"/>
    </row>
    <row r="18" ht="29" customHeight="1" spans="1:12">
      <c r="A18" s="7">
        <v>15</v>
      </c>
      <c r="B18" s="7" t="s">
        <v>44</v>
      </c>
      <c r="C18" s="7" t="s">
        <v>45</v>
      </c>
      <c r="D18" s="7" t="s">
        <v>16</v>
      </c>
      <c r="E18" s="7" t="s">
        <v>17</v>
      </c>
      <c r="F18" s="7">
        <v>230</v>
      </c>
      <c r="G18" s="10">
        <f t="shared" si="0"/>
        <v>49.8333333333333</v>
      </c>
      <c r="H18" s="7">
        <v>81.2</v>
      </c>
      <c r="I18" s="7">
        <f t="shared" si="1"/>
        <v>28.42</v>
      </c>
      <c r="J18" s="10">
        <f t="shared" si="2"/>
        <v>78.2533333333333</v>
      </c>
      <c r="K18" s="7">
        <v>15</v>
      </c>
      <c r="L18" s="7"/>
    </row>
    <row r="19" ht="29" customHeight="1" spans="1:12">
      <c r="A19" s="7">
        <v>16</v>
      </c>
      <c r="B19" s="7" t="s">
        <v>46</v>
      </c>
      <c r="C19" s="7" t="s">
        <v>47</v>
      </c>
      <c r="D19" s="7" t="s">
        <v>16</v>
      </c>
      <c r="E19" s="7" t="s">
        <v>17</v>
      </c>
      <c r="F19" s="7">
        <v>225</v>
      </c>
      <c r="G19" s="10">
        <f t="shared" si="0"/>
        <v>48.75</v>
      </c>
      <c r="H19" s="7">
        <v>84.2</v>
      </c>
      <c r="I19" s="7">
        <f t="shared" si="1"/>
        <v>29.47</v>
      </c>
      <c r="J19" s="10">
        <f t="shared" si="2"/>
        <v>78.22</v>
      </c>
      <c r="K19" s="7">
        <v>16</v>
      </c>
      <c r="L19" s="7"/>
    </row>
    <row r="20" ht="29" customHeight="1" spans="1:12">
      <c r="A20" s="7">
        <v>17</v>
      </c>
      <c r="B20" s="7" t="s">
        <v>48</v>
      </c>
      <c r="C20" s="7" t="s">
        <v>49</v>
      </c>
      <c r="D20" s="7" t="s">
        <v>16</v>
      </c>
      <c r="E20" s="7" t="s">
        <v>17</v>
      </c>
      <c r="F20" s="7">
        <v>221</v>
      </c>
      <c r="G20" s="10">
        <f t="shared" si="0"/>
        <v>47.8833333333333</v>
      </c>
      <c r="H20" s="7">
        <v>86.2</v>
      </c>
      <c r="I20" s="7">
        <f t="shared" si="1"/>
        <v>30.17</v>
      </c>
      <c r="J20" s="10">
        <f t="shared" si="2"/>
        <v>78.0533333333333</v>
      </c>
      <c r="K20" s="7">
        <v>17</v>
      </c>
      <c r="L20" s="7"/>
    </row>
    <row r="21" ht="29" customHeight="1" spans="1:12">
      <c r="A21" s="7">
        <v>18</v>
      </c>
      <c r="B21" s="7" t="s">
        <v>50</v>
      </c>
      <c r="C21" s="7" t="s">
        <v>51</v>
      </c>
      <c r="D21" s="7" t="s">
        <v>16</v>
      </c>
      <c r="E21" s="7" t="s">
        <v>17</v>
      </c>
      <c r="F21" s="7">
        <v>224</v>
      </c>
      <c r="G21" s="10">
        <f t="shared" si="0"/>
        <v>48.5333333333333</v>
      </c>
      <c r="H21" s="7">
        <v>84.2</v>
      </c>
      <c r="I21" s="7">
        <f t="shared" si="1"/>
        <v>29.47</v>
      </c>
      <c r="J21" s="10">
        <f t="shared" si="2"/>
        <v>78.0033333333333</v>
      </c>
      <c r="K21" s="7">
        <v>18</v>
      </c>
      <c r="L21" s="7"/>
    </row>
    <row r="22" ht="29" customHeight="1" spans="1:12">
      <c r="A22" s="7">
        <v>19</v>
      </c>
      <c r="B22" s="7" t="s">
        <v>52</v>
      </c>
      <c r="C22" s="7" t="s">
        <v>53</v>
      </c>
      <c r="D22" s="7" t="s">
        <v>16</v>
      </c>
      <c r="E22" s="7" t="s">
        <v>17</v>
      </c>
      <c r="F22" s="7">
        <v>220</v>
      </c>
      <c r="G22" s="10">
        <f t="shared" si="0"/>
        <v>47.6666666666667</v>
      </c>
      <c r="H22" s="7">
        <v>86.6</v>
      </c>
      <c r="I22" s="7">
        <f t="shared" si="1"/>
        <v>30.31</v>
      </c>
      <c r="J22" s="10">
        <f t="shared" si="2"/>
        <v>77.9766666666667</v>
      </c>
      <c r="K22" s="7">
        <v>19</v>
      </c>
      <c r="L22" s="7"/>
    </row>
    <row r="23" ht="29" customHeight="1" spans="1:12">
      <c r="A23" s="7">
        <v>20</v>
      </c>
      <c r="B23" s="7" t="s">
        <v>54</v>
      </c>
      <c r="C23" s="7" t="s">
        <v>55</v>
      </c>
      <c r="D23" s="7" t="s">
        <v>16</v>
      </c>
      <c r="E23" s="7" t="s">
        <v>17</v>
      </c>
      <c r="F23" s="7">
        <v>220</v>
      </c>
      <c r="G23" s="10">
        <f t="shared" si="0"/>
        <v>47.6666666666667</v>
      </c>
      <c r="H23" s="7">
        <v>86.6</v>
      </c>
      <c r="I23" s="7">
        <f t="shared" si="1"/>
        <v>30.31</v>
      </c>
      <c r="J23" s="10">
        <f t="shared" si="2"/>
        <v>77.9766666666667</v>
      </c>
      <c r="K23" s="7">
        <v>20</v>
      </c>
      <c r="L23" s="7"/>
    </row>
    <row r="24" ht="29" customHeight="1" spans="1:12">
      <c r="A24" s="7">
        <v>21</v>
      </c>
      <c r="B24" s="7" t="s">
        <v>56</v>
      </c>
      <c r="C24" s="7" t="s">
        <v>57</v>
      </c>
      <c r="D24" s="7" t="s">
        <v>16</v>
      </c>
      <c r="E24" s="7" t="s">
        <v>17</v>
      </c>
      <c r="F24" s="7">
        <v>225</v>
      </c>
      <c r="G24" s="10">
        <f t="shared" si="0"/>
        <v>48.75</v>
      </c>
      <c r="H24" s="7">
        <v>83.4</v>
      </c>
      <c r="I24" s="7">
        <f t="shared" si="1"/>
        <v>29.19</v>
      </c>
      <c r="J24" s="10">
        <f t="shared" si="2"/>
        <v>77.94</v>
      </c>
      <c r="K24" s="7">
        <v>21</v>
      </c>
      <c r="L24" s="7"/>
    </row>
    <row r="25" ht="29" customHeight="1" spans="1:12">
      <c r="A25" s="7">
        <v>22</v>
      </c>
      <c r="B25" s="7" t="s">
        <v>58</v>
      </c>
      <c r="C25" s="7" t="s">
        <v>59</v>
      </c>
      <c r="D25" s="7" t="s">
        <v>16</v>
      </c>
      <c r="E25" s="7" t="s">
        <v>17</v>
      </c>
      <c r="F25" s="7">
        <v>225</v>
      </c>
      <c r="G25" s="10">
        <f t="shared" si="0"/>
        <v>48.75</v>
      </c>
      <c r="H25" s="7">
        <v>83.2</v>
      </c>
      <c r="I25" s="7">
        <f t="shared" si="1"/>
        <v>29.12</v>
      </c>
      <c r="J25" s="10">
        <f t="shared" si="2"/>
        <v>77.87</v>
      </c>
      <c r="K25" s="7">
        <v>22</v>
      </c>
      <c r="L25" s="7"/>
    </row>
    <row r="26" ht="29" customHeight="1" spans="1:12">
      <c r="A26" s="7">
        <v>23</v>
      </c>
      <c r="B26" s="7" t="s">
        <v>60</v>
      </c>
      <c r="C26" s="7" t="s">
        <v>61</v>
      </c>
      <c r="D26" s="7" t="s">
        <v>16</v>
      </c>
      <c r="E26" s="7" t="s">
        <v>17</v>
      </c>
      <c r="F26" s="7">
        <v>221</v>
      </c>
      <c r="G26" s="10">
        <f t="shared" si="0"/>
        <v>47.8833333333333</v>
      </c>
      <c r="H26" s="7">
        <v>85.4</v>
      </c>
      <c r="I26" s="7">
        <f t="shared" si="1"/>
        <v>29.89</v>
      </c>
      <c r="J26" s="10">
        <f t="shared" si="2"/>
        <v>77.7733333333333</v>
      </c>
      <c r="K26" s="7">
        <v>23</v>
      </c>
      <c r="L26" s="7"/>
    </row>
    <row r="27" ht="29" customHeight="1" spans="1:12">
      <c r="A27" s="7">
        <v>24</v>
      </c>
      <c r="B27" s="7" t="s">
        <v>62</v>
      </c>
      <c r="C27" s="7" t="s">
        <v>63</v>
      </c>
      <c r="D27" s="7" t="s">
        <v>16</v>
      </c>
      <c r="E27" s="7" t="s">
        <v>17</v>
      </c>
      <c r="F27" s="7">
        <v>223</v>
      </c>
      <c r="G27" s="10">
        <f t="shared" si="0"/>
        <v>48.3166666666667</v>
      </c>
      <c r="H27" s="7">
        <v>84</v>
      </c>
      <c r="I27" s="7">
        <f t="shared" si="1"/>
        <v>29.4</v>
      </c>
      <c r="J27" s="10">
        <f t="shared" si="2"/>
        <v>77.7166666666667</v>
      </c>
      <c r="K27" s="7">
        <v>24</v>
      </c>
      <c r="L27" s="7"/>
    </row>
    <row r="28" ht="29" customHeight="1" spans="1:12">
      <c r="A28" s="7">
        <v>25</v>
      </c>
      <c r="B28" s="7" t="s">
        <v>64</v>
      </c>
      <c r="C28" s="7" t="s">
        <v>65</v>
      </c>
      <c r="D28" s="7" t="s">
        <v>16</v>
      </c>
      <c r="E28" s="7" t="s">
        <v>17</v>
      </c>
      <c r="F28" s="7">
        <v>224</v>
      </c>
      <c r="G28" s="10">
        <f t="shared" si="0"/>
        <v>48.5333333333333</v>
      </c>
      <c r="H28" s="7">
        <v>82.2</v>
      </c>
      <c r="I28" s="7">
        <f t="shared" si="1"/>
        <v>28.77</v>
      </c>
      <c r="J28" s="10">
        <f t="shared" si="2"/>
        <v>77.3033333333333</v>
      </c>
      <c r="K28" s="7">
        <v>25</v>
      </c>
      <c r="L28" s="7"/>
    </row>
    <row r="29" ht="29" customHeight="1" spans="1:12">
      <c r="A29" s="7">
        <v>26</v>
      </c>
      <c r="B29" s="7" t="s">
        <v>66</v>
      </c>
      <c r="C29" s="7" t="s">
        <v>67</v>
      </c>
      <c r="D29" s="7" t="s">
        <v>68</v>
      </c>
      <c r="E29" s="7" t="s">
        <v>17</v>
      </c>
      <c r="F29" s="7">
        <v>219</v>
      </c>
      <c r="G29" s="10">
        <f t="shared" si="0"/>
        <v>47.45</v>
      </c>
      <c r="H29" s="7">
        <v>85.2</v>
      </c>
      <c r="I29" s="7">
        <f t="shared" si="1"/>
        <v>29.82</v>
      </c>
      <c r="J29" s="10">
        <f t="shared" si="2"/>
        <v>77.27</v>
      </c>
      <c r="K29" s="7">
        <v>26</v>
      </c>
      <c r="L29" s="7"/>
    </row>
    <row r="30" ht="29" customHeight="1" spans="1:12">
      <c r="A30" s="7">
        <v>27</v>
      </c>
      <c r="B30" s="7" t="s">
        <v>69</v>
      </c>
      <c r="C30" s="7" t="s">
        <v>70</v>
      </c>
      <c r="D30" s="7" t="s">
        <v>16</v>
      </c>
      <c r="E30" s="7" t="s">
        <v>17</v>
      </c>
      <c r="F30" s="7">
        <v>226</v>
      </c>
      <c r="G30" s="10">
        <f t="shared" si="0"/>
        <v>48.9666666666667</v>
      </c>
      <c r="H30" s="7">
        <v>80.6</v>
      </c>
      <c r="I30" s="7">
        <f t="shared" si="1"/>
        <v>28.21</v>
      </c>
      <c r="J30" s="10">
        <f t="shared" si="2"/>
        <v>77.1766666666667</v>
      </c>
      <c r="K30" s="7">
        <v>27</v>
      </c>
      <c r="L30" s="7"/>
    </row>
    <row r="31" ht="29" customHeight="1" spans="1:12">
      <c r="A31" s="7">
        <v>28</v>
      </c>
      <c r="B31" s="7" t="s">
        <v>71</v>
      </c>
      <c r="C31" s="7" t="s">
        <v>72</v>
      </c>
      <c r="D31" s="7" t="s">
        <v>16</v>
      </c>
      <c r="E31" s="7" t="s">
        <v>17</v>
      </c>
      <c r="F31" s="7">
        <v>224</v>
      </c>
      <c r="G31" s="10">
        <f t="shared" si="0"/>
        <v>48.5333333333333</v>
      </c>
      <c r="H31" s="7">
        <v>81.4</v>
      </c>
      <c r="I31" s="7">
        <f t="shared" si="1"/>
        <v>28.49</v>
      </c>
      <c r="J31" s="10">
        <f t="shared" si="2"/>
        <v>77.0233333333333</v>
      </c>
      <c r="K31" s="7">
        <v>28</v>
      </c>
      <c r="L31" s="7"/>
    </row>
    <row r="32" ht="29" customHeight="1" spans="1:12">
      <c r="A32" s="7">
        <v>29</v>
      </c>
      <c r="B32" s="7" t="s">
        <v>73</v>
      </c>
      <c r="C32" s="7" t="s">
        <v>74</v>
      </c>
      <c r="D32" s="7" t="s">
        <v>16</v>
      </c>
      <c r="E32" s="7" t="s">
        <v>17</v>
      </c>
      <c r="F32" s="7">
        <v>228</v>
      </c>
      <c r="G32" s="10">
        <f t="shared" si="0"/>
        <v>49.4</v>
      </c>
      <c r="H32" s="7">
        <v>78.6</v>
      </c>
      <c r="I32" s="7">
        <f t="shared" si="1"/>
        <v>27.51</v>
      </c>
      <c r="J32" s="10">
        <f t="shared" si="2"/>
        <v>76.91</v>
      </c>
      <c r="K32" s="7">
        <v>29</v>
      </c>
      <c r="L32" s="7"/>
    </row>
    <row r="33" ht="29" customHeight="1" spans="1:12">
      <c r="A33" s="7">
        <v>30</v>
      </c>
      <c r="B33" s="7" t="s">
        <v>75</v>
      </c>
      <c r="C33" s="7" t="s">
        <v>76</v>
      </c>
      <c r="D33" s="7" t="s">
        <v>16</v>
      </c>
      <c r="E33" s="7" t="s">
        <v>17</v>
      </c>
      <c r="F33" s="7">
        <v>222</v>
      </c>
      <c r="G33" s="10">
        <f t="shared" si="0"/>
        <v>48.1</v>
      </c>
      <c r="H33" s="7">
        <v>81.6</v>
      </c>
      <c r="I33" s="7">
        <f t="shared" si="1"/>
        <v>28.56</v>
      </c>
      <c r="J33" s="10">
        <f t="shared" si="2"/>
        <v>76.66</v>
      </c>
      <c r="K33" s="7">
        <v>30</v>
      </c>
      <c r="L33" s="7"/>
    </row>
    <row r="34" ht="29" customHeight="1" spans="1:12">
      <c r="A34" s="7">
        <v>31</v>
      </c>
      <c r="B34" s="7" t="s">
        <v>77</v>
      </c>
      <c r="C34" s="7" t="s">
        <v>78</v>
      </c>
      <c r="D34" s="7" t="s">
        <v>16</v>
      </c>
      <c r="E34" s="7" t="s">
        <v>17</v>
      </c>
      <c r="F34" s="7">
        <v>222</v>
      </c>
      <c r="G34" s="10">
        <f t="shared" si="0"/>
        <v>48.1</v>
      </c>
      <c r="H34" s="7">
        <v>80</v>
      </c>
      <c r="I34" s="7">
        <f t="shared" si="1"/>
        <v>28</v>
      </c>
      <c r="J34" s="10">
        <f t="shared" si="2"/>
        <v>76.1</v>
      </c>
      <c r="K34" s="7">
        <v>31</v>
      </c>
      <c r="L34" s="7"/>
    </row>
    <row r="35" ht="29" customHeight="1" spans="1:12">
      <c r="A35" s="7">
        <v>32</v>
      </c>
      <c r="B35" s="7" t="s">
        <v>79</v>
      </c>
      <c r="C35" s="7" t="s">
        <v>80</v>
      </c>
      <c r="D35" s="7" t="s">
        <v>16</v>
      </c>
      <c r="E35" s="7" t="s">
        <v>17</v>
      </c>
      <c r="F35" s="7">
        <v>221</v>
      </c>
      <c r="G35" s="10">
        <f t="shared" si="0"/>
        <v>47.8833333333333</v>
      </c>
      <c r="H35" s="7">
        <v>80.6</v>
      </c>
      <c r="I35" s="7">
        <f t="shared" si="1"/>
        <v>28.21</v>
      </c>
      <c r="J35" s="10">
        <f t="shared" si="2"/>
        <v>76.0933333333333</v>
      </c>
      <c r="K35" s="7">
        <v>32</v>
      </c>
      <c r="L35" s="7"/>
    </row>
    <row r="36" ht="29" customHeight="1" spans="1:12">
      <c r="A36" s="7">
        <v>33</v>
      </c>
      <c r="B36" s="7" t="s">
        <v>81</v>
      </c>
      <c r="C36" s="7" t="s">
        <v>82</v>
      </c>
      <c r="D36" s="7" t="s">
        <v>16</v>
      </c>
      <c r="E36" s="7" t="s">
        <v>17</v>
      </c>
      <c r="F36" s="7">
        <v>222</v>
      </c>
      <c r="G36" s="10">
        <f t="shared" si="0"/>
        <v>48.1</v>
      </c>
      <c r="H36" s="7">
        <v>79.4</v>
      </c>
      <c r="I36" s="7">
        <f t="shared" si="1"/>
        <v>27.79</v>
      </c>
      <c r="J36" s="10">
        <f t="shared" si="2"/>
        <v>75.89</v>
      </c>
      <c r="K36" s="7">
        <v>33</v>
      </c>
      <c r="L36" s="7"/>
    </row>
    <row r="37" ht="29" customHeight="1" spans="1:12">
      <c r="A37" s="7">
        <v>34</v>
      </c>
      <c r="B37" s="7" t="s">
        <v>83</v>
      </c>
      <c r="C37" s="7" t="s">
        <v>84</v>
      </c>
      <c r="D37" s="7" t="s">
        <v>68</v>
      </c>
      <c r="E37" s="7" t="s">
        <v>17</v>
      </c>
      <c r="F37" s="7">
        <v>219</v>
      </c>
      <c r="G37" s="10">
        <f t="shared" si="0"/>
        <v>47.45</v>
      </c>
      <c r="H37" s="7">
        <v>80.8</v>
      </c>
      <c r="I37" s="7">
        <f t="shared" si="1"/>
        <v>28.28</v>
      </c>
      <c r="J37" s="10">
        <f t="shared" si="2"/>
        <v>75.73</v>
      </c>
      <c r="K37" s="7">
        <v>34</v>
      </c>
      <c r="L37" s="7"/>
    </row>
    <row r="38" ht="29" customHeight="1" spans="1:12">
      <c r="A38" s="7">
        <v>35</v>
      </c>
      <c r="B38" s="7" t="s">
        <v>85</v>
      </c>
      <c r="C38" s="7" t="s">
        <v>86</v>
      </c>
      <c r="D38" s="7" t="s">
        <v>68</v>
      </c>
      <c r="E38" s="7" t="s">
        <v>17</v>
      </c>
      <c r="F38" s="7">
        <v>219</v>
      </c>
      <c r="G38" s="10">
        <f t="shared" si="0"/>
        <v>47.45</v>
      </c>
      <c r="H38" s="7">
        <v>78.8</v>
      </c>
      <c r="I38" s="7">
        <f t="shared" si="1"/>
        <v>27.58</v>
      </c>
      <c r="J38" s="10">
        <f t="shared" si="2"/>
        <v>75.03</v>
      </c>
      <c r="K38" s="7">
        <v>35</v>
      </c>
      <c r="L38" s="7"/>
    </row>
    <row r="39" ht="29" customHeight="1" spans="1:12">
      <c r="A39" s="7">
        <v>36</v>
      </c>
      <c r="B39" s="7" t="s">
        <v>87</v>
      </c>
      <c r="C39" s="7" t="s">
        <v>88</v>
      </c>
      <c r="D39" s="7" t="s">
        <v>16</v>
      </c>
      <c r="E39" s="7" t="s">
        <v>17</v>
      </c>
      <c r="F39" s="7">
        <v>220</v>
      </c>
      <c r="G39" s="10">
        <f t="shared" si="0"/>
        <v>47.6666666666667</v>
      </c>
      <c r="H39" s="7">
        <v>77.8</v>
      </c>
      <c r="I39" s="7">
        <f t="shared" si="1"/>
        <v>27.23</v>
      </c>
      <c r="J39" s="10">
        <f t="shared" si="2"/>
        <v>74.8966666666667</v>
      </c>
      <c r="K39" s="7">
        <v>36</v>
      </c>
      <c r="L39" s="7"/>
    </row>
    <row r="40" ht="29" customHeight="1" spans="1:12">
      <c r="A40" s="7">
        <v>37</v>
      </c>
      <c r="B40" s="7" t="s">
        <v>89</v>
      </c>
      <c r="C40" s="7" t="s">
        <v>90</v>
      </c>
      <c r="D40" s="7" t="s">
        <v>68</v>
      </c>
      <c r="E40" s="7" t="s">
        <v>17</v>
      </c>
      <c r="F40" s="7">
        <v>219</v>
      </c>
      <c r="G40" s="10">
        <f t="shared" si="0"/>
        <v>47.45</v>
      </c>
      <c r="H40" s="7">
        <v>74.4</v>
      </c>
      <c r="I40" s="7">
        <f t="shared" si="1"/>
        <v>26.04</v>
      </c>
      <c r="J40" s="10">
        <f t="shared" si="2"/>
        <v>73.49</v>
      </c>
      <c r="K40" s="7">
        <v>37</v>
      </c>
      <c r="L40" s="7"/>
    </row>
    <row r="41" ht="29" customHeight="1" spans="1:12">
      <c r="A41" s="7">
        <v>38</v>
      </c>
      <c r="B41" s="7" t="s">
        <v>91</v>
      </c>
      <c r="C41" s="7" t="s">
        <v>92</v>
      </c>
      <c r="D41" s="7" t="s">
        <v>16</v>
      </c>
      <c r="E41" s="7" t="s">
        <v>17</v>
      </c>
      <c r="F41" s="7">
        <v>241</v>
      </c>
      <c r="G41" s="10">
        <f t="shared" si="0"/>
        <v>52.2166666666667</v>
      </c>
      <c r="H41" s="7"/>
      <c r="I41" s="7">
        <f t="shared" si="1"/>
        <v>0</v>
      </c>
      <c r="J41" s="10">
        <f t="shared" si="2"/>
        <v>52.2166666666667</v>
      </c>
      <c r="K41" s="7">
        <v>38</v>
      </c>
      <c r="L41" s="7" t="s">
        <v>93</v>
      </c>
    </row>
    <row r="42" ht="29" customHeight="1" spans="1:12">
      <c r="A42" s="7">
        <v>39</v>
      </c>
      <c r="B42" s="7" t="s">
        <v>94</v>
      </c>
      <c r="C42" s="7" t="s">
        <v>95</v>
      </c>
      <c r="D42" s="7" t="s">
        <v>16</v>
      </c>
      <c r="E42" s="7" t="s">
        <v>96</v>
      </c>
      <c r="F42" s="7">
        <v>273</v>
      </c>
      <c r="G42" s="10">
        <f t="shared" si="0"/>
        <v>59.15</v>
      </c>
      <c r="H42" s="7">
        <v>83.4</v>
      </c>
      <c r="I42" s="7">
        <f t="shared" si="1"/>
        <v>29.19</v>
      </c>
      <c r="J42" s="10">
        <f t="shared" si="2"/>
        <v>88.34</v>
      </c>
      <c r="K42" s="7">
        <v>1</v>
      </c>
      <c r="L42" s="7"/>
    </row>
    <row r="43" ht="29" customHeight="1" spans="1:12">
      <c r="A43" s="7">
        <v>40</v>
      </c>
      <c r="B43" s="7" t="s">
        <v>97</v>
      </c>
      <c r="C43" s="7" t="s">
        <v>98</v>
      </c>
      <c r="D43" s="7" t="s">
        <v>16</v>
      </c>
      <c r="E43" s="7" t="s">
        <v>96</v>
      </c>
      <c r="F43" s="7">
        <v>243</v>
      </c>
      <c r="G43" s="10">
        <f t="shared" si="0"/>
        <v>52.65</v>
      </c>
      <c r="H43" s="7">
        <v>87.4</v>
      </c>
      <c r="I43" s="7">
        <f t="shared" si="1"/>
        <v>30.59</v>
      </c>
      <c r="J43" s="10">
        <f t="shared" si="2"/>
        <v>83.24</v>
      </c>
      <c r="K43" s="7">
        <v>2</v>
      </c>
      <c r="L43" s="7"/>
    </row>
    <row r="44" ht="29" customHeight="1" spans="1:12">
      <c r="A44" s="7">
        <v>41</v>
      </c>
      <c r="B44" s="7" t="s">
        <v>99</v>
      </c>
      <c r="C44" s="7" t="s">
        <v>100</v>
      </c>
      <c r="D44" s="7" t="s">
        <v>16</v>
      </c>
      <c r="E44" s="7" t="s">
        <v>96</v>
      </c>
      <c r="F44" s="7">
        <v>253</v>
      </c>
      <c r="G44" s="10">
        <f t="shared" si="0"/>
        <v>54.8166666666667</v>
      </c>
      <c r="H44" s="7">
        <v>81</v>
      </c>
      <c r="I44" s="7">
        <f t="shared" si="1"/>
        <v>28.35</v>
      </c>
      <c r="J44" s="10">
        <f t="shared" si="2"/>
        <v>83.1666666666667</v>
      </c>
      <c r="K44" s="7">
        <v>3</v>
      </c>
      <c r="L44" s="7"/>
    </row>
    <row r="45" ht="29" customHeight="1" spans="1:12">
      <c r="A45" s="7">
        <v>42</v>
      </c>
      <c r="B45" s="7" t="s">
        <v>101</v>
      </c>
      <c r="C45" s="7" t="s">
        <v>102</v>
      </c>
      <c r="D45" s="7" t="s">
        <v>16</v>
      </c>
      <c r="E45" s="7" t="s">
        <v>96</v>
      </c>
      <c r="F45" s="7">
        <v>248</v>
      </c>
      <c r="G45" s="10">
        <f t="shared" si="0"/>
        <v>53.7333333333333</v>
      </c>
      <c r="H45" s="7">
        <v>83.8</v>
      </c>
      <c r="I45" s="7">
        <f t="shared" si="1"/>
        <v>29.33</v>
      </c>
      <c r="J45" s="10">
        <f t="shared" si="2"/>
        <v>83.0633333333333</v>
      </c>
      <c r="K45" s="7">
        <v>4</v>
      </c>
      <c r="L45" s="7"/>
    </row>
    <row r="46" ht="29" customHeight="1" spans="1:12">
      <c r="A46" s="7">
        <v>43</v>
      </c>
      <c r="B46" s="7" t="s">
        <v>103</v>
      </c>
      <c r="C46" s="7" t="s">
        <v>104</v>
      </c>
      <c r="D46" s="7" t="s">
        <v>16</v>
      </c>
      <c r="E46" s="7" t="s">
        <v>96</v>
      </c>
      <c r="F46" s="7">
        <v>255</v>
      </c>
      <c r="G46" s="10">
        <f t="shared" si="0"/>
        <v>55.25</v>
      </c>
      <c r="H46" s="7">
        <v>79.4</v>
      </c>
      <c r="I46" s="7">
        <f t="shared" si="1"/>
        <v>27.79</v>
      </c>
      <c r="J46" s="10">
        <f t="shared" si="2"/>
        <v>83.04</v>
      </c>
      <c r="K46" s="7">
        <v>5</v>
      </c>
      <c r="L46" s="7"/>
    </row>
    <row r="47" ht="29" customHeight="1" spans="1:12">
      <c r="A47" s="7">
        <v>44</v>
      </c>
      <c r="B47" s="7" t="s">
        <v>105</v>
      </c>
      <c r="C47" s="7" t="s">
        <v>106</v>
      </c>
      <c r="D47" s="7" t="s">
        <v>16</v>
      </c>
      <c r="E47" s="7" t="s">
        <v>96</v>
      </c>
      <c r="F47" s="7">
        <v>244</v>
      </c>
      <c r="G47" s="10">
        <f t="shared" si="0"/>
        <v>52.8666666666667</v>
      </c>
      <c r="H47" s="7">
        <v>84</v>
      </c>
      <c r="I47" s="7">
        <f t="shared" si="1"/>
        <v>29.4</v>
      </c>
      <c r="J47" s="10">
        <f t="shared" si="2"/>
        <v>82.2666666666667</v>
      </c>
      <c r="K47" s="7">
        <v>6</v>
      </c>
      <c r="L47" s="7"/>
    </row>
    <row r="48" ht="29" customHeight="1" spans="1:12">
      <c r="A48" s="7">
        <v>45</v>
      </c>
      <c r="B48" s="7" t="s">
        <v>107</v>
      </c>
      <c r="C48" s="7" t="s">
        <v>108</v>
      </c>
      <c r="D48" s="7" t="s">
        <v>16</v>
      </c>
      <c r="E48" s="7" t="s">
        <v>96</v>
      </c>
      <c r="F48" s="7">
        <v>246</v>
      </c>
      <c r="G48" s="10">
        <f t="shared" si="0"/>
        <v>53.3</v>
      </c>
      <c r="H48" s="7">
        <v>82.4</v>
      </c>
      <c r="I48" s="7">
        <f t="shared" si="1"/>
        <v>28.84</v>
      </c>
      <c r="J48" s="10">
        <f t="shared" si="2"/>
        <v>82.14</v>
      </c>
      <c r="K48" s="7">
        <v>7</v>
      </c>
      <c r="L48" s="7"/>
    </row>
    <row r="49" ht="29" customHeight="1" spans="1:12">
      <c r="A49" s="7">
        <v>46</v>
      </c>
      <c r="B49" s="7" t="s">
        <v>109</v>
      </c>
      <c r="C49" s="7" t="s">
        <v>110</v>
      </c>
      <c r="D49" s="7" t="s">
        <v>16</v>
      </c>
      <c r="E49" s="7" t="s">
        <v>96</v>
      </c>
      <c r="F49" s="7">
        <v>246</v>
      </c>
      <c r="G49" s="10">
        <f t="shared" si="0"/>
        <v>53.3</v>
      </c>
      <c r="H49" s="7">
        <v>82.4</v>
      </c>
      <c r="I49" s="7">
        <f t="shared" si="1"/>
        <v>28.84</v>
      </c>
      <c r="J49" s="10">
        <f t="shared" si="2"/>
        <v>82.14</v>
      </c>
      <c r="K49" s="7">
        <v>8</v>
      </c>
      <c r="L49" s="7"/>
    </row>
    <row r="50" ht="29" customHeight="1" spans="1:12">
      <c r="A50" s="7">
        <v>47</v>
      </c>
      <c r="B50" s="7" t="s">
        <v>111</v>
      </c>
      <c r="C50" s="7" t="s">
        <v>112</v>
      </c>
      <c r="D50" s="7" t="s">
        <v>16</v>
      </c>
      <c r="E50" s="7" t="s">
        <v>96</v>
      </c>
      <c r="F50" s="7">
        <v>245</v>
      </c>
      <c r="G50" s="10">
        <f t="shared" si="0"/>
        <v>53.0833333333333</v>
      </c>
      <c r="H50" s="7">
        <v>83</v>
      </c>
      <c r="I50" s="7">
        <f t="shared" si="1"/>
        <v>29.05</v>
      </c>
      <c r="J50" s="10">
        <f t="shared" si="2"/>
        <v>82.1333333333333</v>
      </c>
      <c r="K50" s="7">
        <v>9</v>
      </c>
      <c r="L50" s="7"/>
    </row>
    <row r="51" ht="29" customHeight="1" spans="1:12">
      <c r="A51" s="7">
        <v>48</v>
      </c>
      <c r="B51" s="7" t="s">
        <v>113</v>
      </c>
      <c r="C51" s="7" t="s">
        <v>114</v>
      </c>
      <c r="D51" s="7" t="s">
        <v>16</v>
      </c>
      <c r="E51" s="7" t="s">
        <v>96</v>
      </c>
      <c r="F51" s="7">
        <v>243</v>
      </c>
      <c r="G51" s="10">
        <f t="shared" si="0"/>
        <v>52.65</v>
      </c>
      <c r="H51" s="7">
        <v>83.4</v>
      </c>
      <c r="I51" s="7">
        <f t="shared" si="1"/>
        <v>29.19</v>
      </c>
      <c r="J51" s="10">
        <f t="shared" si="2"/>
        <v>81.84</v>
      </c>
      <c r="K51" s="7">
        <v>10</v>
      </c>
      <c r="L51" s="7"/>
    </row>
    <row r="52" ht="29" customHeight="1" spans="1:12">
      <c r="A52" s="7">
        <v>49</v>
      </c>
      <c r="B52" s="7" t="s">
        <v>115</v>
      </c>
      <c r="C52" s="7" t="s">
        <v>116</v>
      </c>
      <c r="D52" s="7" t="s">
        <v>16</v>
      </c>
      <c r="E52" s="7" t="s">
        <v>96</v>
      </c>
      <c r="F52" s="7">
        <v>248</v>
      </c>
      <c r="G52" s="10">
        <f t="shared" si="0"/>
        <v>53.7333333333333</v>
      </c>
      <c r="H52" s="7">
        <v>79.4</v>
      </c>
      <c r="I52" s="7">
        <f t="shared" si="1"/>
        <v>27.79</v>
      </c>
      <c r="J52" s="10">
        <f t="shared" si="2"/>
        <v>81.5233333333333</v>
      </c>
      <c r="K52" s="7">
        <v>11</v>
      </c>
      <c r="L52" s="7"/>
    </row>
    <row r="53" ht="29" customHeight="1" spans="1:12">
      <c r="A53" s="7">
        <v>50</v>
      </c>
      <c r="B53" s="7" t="s">
        <v>117</v>
      </c>
      <c r="C53" s="7" t="s">
        <v>118</v>
      </c>
      <c r="D53" s="7" t="s">
        <v>16</v>
      </c>
      <c r="E53" s="7" t="s">
        <v>96</v>
      </c>
      <c r="F53" s="7">
        <v>246</v>
      </c>
      <c r="G53" s="10">
        <f t="shared" si="0"/>
        <v>53.3</v>
      </c>
      <c r="H53" s="7">
        <v>80.6</v>
      </c>
      <c r="I53" s="7">
        <f t="shared" si="1"/>
        <v>28.21</v>
      </c>
      <c r="J53" s="10">
        <f t="shared" si="2"/>
        <v>81.51</v>
      </c>
      <c r="K53" s="7">
        <v>12</v>
      </c>
      <c r="L53" s="7"/>
    </row>
    <row r="54" ht="29" customHeight="1" spans="1:12">
      <c r="A54" s="7">
        <v>51</v>
      </c>
      <c r="B54" s="7" t="s">
        <v>119</v>
      </c>
      <c r="C54" s="7" t="s">
        <v>120</v>
      </c>
      <c r="D54" s="7" t="s">
        <v>16</v>
      </c>
      <c r="E54" s="7" t="s">
        <v>96</v>
      </c>
      <c r="F54" s="7">
        <v>248</v>
      </c>
      <c r="G54" s="10">
        <f t="shared" si="0"/>
        <v>53.7333333333333</v>
      </c>
      <c r="H54" s="7">
        <v>78.4</v>
      </c>
      <c r="I54" s="7">
        <f t="shared" si="1"/>
        <v>27.44</v>
      </c>
      <c r="J54" s="10">
        <f t="shared" si="2"/>
        <v>81.1733333333333</v>
      </c>
      <c r="K54" s="7">
        <v>13</v>
      </c>
      <c r="L54" s="7"/>
    </row>
    <row r="55" ht="29" customHeight="1" spans="1:12">
      <c r="A55" s="7">
        <v>52</v>
      </c>
      <c r="B55" s="7" t="s">
        <v>121</v>
      </c>
      <c r="C55" s="7" t="s">
        <v>122</v>
      </c>
      <c r="D55" s="7" t="s">
        <v>16</v>
      </c>
      <c r="E55" s="7" t="s">
        <v>96</v>
      </c>
      <c r="F55" s="7">
        <v>248</v>
      </c>
      <c r="G55" s="10">
        <f t="shared" si="0"/>
        <v>53.7333333333333</v>
      </c>
      <c r="H55" s="7">
        <v>78</v>
      </c>
      <c r="I55" s="7">
        <f t="shared" si="1"/>
        <v>27.3</v>
      </c>
      <c r="J55" s="10">
        <f t="shared" si="2"/>
        <v>81.0333333333333</v>
      </c>
      <c r="K55" s="7">
        <v>14</v>
      </c>
      <c r="L55" s="7"/>
    </row>
    <row r="56" ht="29" customHeight="1" spans="1:12">
      <c r="A56" s="7">
        <v>53</v>
      </c>
      <c r="B56" s="7" t="s">
        <v>123</v>
      </c>
      <c r="C56" s="7" t="s">
        <v>124</v>
      </c>
      <c r="D56" s="7" t="s">
        <v>16</v>
      </c>
      <c r="E56" s="7" t="s">
        <v>96</v>
      </c>
      <c r="F56" s="7">
        <v>258</v>
      </c>
      <c r="G56" s="10">
        <f t="shared" si="0"/>
        <v>55.9</v>
      </c>
      <c r="H56" s="7">
        <v>71.8</v>
      </c>
      <c r="I56" s="7">
        <f t="shared" si="1"/>
        <v>25.13</v>
      </c>
      <c r="J56" s="10">
        <f t="shared" si="2"/>
        <v>81.03</v>
      </c>
      <c r="K56" s="7">
        <v>15</v>
      </c>
      <c r="L56" s="7"/>
    </row>
    <row r="57" ht="29" customHeight="1" spans="1:12">
      <c r="A57" s="7">
        <v>54</v>
      </c>
      <c r="B57" s="7" t="s">
        <v>125</v>
      </c>
      <c r="C57" s="7" t="s">
        <v>126</v>
      </c>
      <c r="D57" s="7" t="s">
        <v>16</v>
      </c>
      <c r="E57" s="7" t="s">
        <v>96</v>
      </c>
      <c r="F57" s="7">
        <v>245</v>
      </c>
      <c r="G57" s="10">
        <f t="shared" si="0"/>
        <v>53.0833333333333</v>
      </c>
      <c r="H57" s="7">
        <v>79.6</v>
      </c>
      <c r="I57" s="7">
        <f t="shared" si="1"/>
        <v>27.86</v>
      </c>
      <c r="J57" s="10">
        <f t="shared" si="2"/>
        <v>80.9433333333333</v>
      </c>
      <c r="K57" s="7">
        <v>16</v>
      </c>
      <c r="L57" s="7"/>
    </row>
    <row r="58" ht="29" customHeight="1" spans="1:12">
      <c r="A58" s="7">
        <v>55</v>
      </c>
      <c r="B58" s="7" t="s">
        <v>127</v>
      </c>
      <c r="C58" s="7" t="s">
        <v>128</v>
      </c>
      <c r="D58" s="7" t="s">
        <v>16</v>
      </c>
      <c r="E58" s="7" t="s">
        <v>96</v>
      </c>
      <c r="F58" s="7">
        <v>250</v>
      </c>
      <c r="G58" s="10">
        <f t="shared" si="0"/>
        <v>54.1666666666667</v>
      </c>
      <c r="H58" s="7">
        <v>76.2</v>
      </c>
      <c r="I58" s="7">
        <f t="shared" si="1"/>
        <v>26.67</v>
      </c>
      <c r="J58" s="10">
        <f t="shared" si="2"/>
        <v>80.8366666666667</v>
      </c>
      <c r="K58" s="7">
        <v>17</v>
      </c>
      <c r="L58" s="7"/>
    </row>
    <row r="59" ht="29" customHeight="1" spans="1:12">
      <c r="A59" s="7">
        <v>56</v>
      </c>
      <c r="B59" s="7" t="s">
        <v>129</v>
      </c>
      <c r="C59" s="7" t="s">
        <v>130</v>
      </c>
      <c r="D59" s="7" t="s">
        <v>16</v>
      </c>
      <c r="E59" s="7" t="s">
        <v>96</v>
      </c>
      <c r="F59" s="7">
        <v>247</v>
      </c>
      <c r="G59" s="10">
        <f t="shared" si="0"/>
        <v>53.5166666666667</v>
      </c>
      <c r="H59" s="7">
        <v>78</v>
      </c>
      <c r="I59" s="7">
        <f t="shared" si="1"/>
        <v>27.3</v>
      </c>
      <c r="J59" s="10">
        <f t="shared" si="2"/>
        <v>80.8166666666667</v>
      </c>
      <c r="K59" s="7">
        <v>18</v>
      </c>
      <c r="L59" s="7"/>
    </row>
    <row r="60" ht="29" customHeight="1" spans="1:12">
      <c r="A60" s="7">
        <v>57</v>
      </c>
      <c r="B60" s="7" t="s">
        <v>131</v>
      </c>
      <c r="C60" s="7" t="s">
        <v>132</v>
      </c>
      <c r="D60" s="7" t="s">
        <v>16</v>
      </c>
      <c r="E60" s="7" t="s">
        <v>96</v>
      </c>
      <c r="F60" s="7">
        <v>246</v>
      </c>
      <c r="G60" s="10">
        <f t="shared" si="0"/>
        <v>53.3</v>
      </c>
      <c r="H60" s="7">
        <v>78.4</v>
      </c>
      <c r="I60" s="7">
        <f t="shared" si="1"/>
        <v>27.44</v>
      </c>
      <c r="J60" s="10">
        <f t="shared" si="2"/>
        <v>80.74</v>
      </c>
      <c r="K60" s="7">
        <v>19</v>
      </c>
      <c r="L60" s="7"/>
    </row>
    <row r="61" ht="29" customHeight="1" spans="1:12">
      <c r="A61" s="7">
        <v>58</v>
      </c>
      <c r="B61" s="7" t="s">
        <v>133</v>
      </c>
      <c r="C61" s="7" t="s">
        <v>134</v>
      </c>
      <c r="D61" s="7" t="s">
        <v>16</v>
      </c>
      <c r="E61" s="7" t="s">
        <v>96</v>
      </c>
      <c r="F61" s="7">
        <v>244</v>
      </c>
      <c r="G61" s="10">
        <f t="shared" si="0"/>
        <v>52.8666666666667</v>
      </c>
      <c r="H61" s="7">
        <v>79.4</v>
      </c>
      <c r="I61" s="7">
        <f t="shared" si="1"/>
        <v>27.79</v>
      </c>
      <c r="J61" s="10">
        <f t="shared" si="2"/>
        <v>80.6566666666667</v>
      </c>
      <c r="K61" s="7">
        <v>20</v>
      </c>
      <c r="L61" s="7"/>
    </row>
    <row r="62" ht="29" customHeight="1" spans="1:12">
      <c r="A62" s="7">
        <v>59</v>
      </c>
      <c r="B62" s="7" t="s">
        <v>135</v>
      </c>
      <c r="C62" s="7" t="s">
        <v>136</v>
      </c>
      <c r="D62" s="7" t="s">
        <v>16</v>
      </c>
      <c r="E62" s="7" t="s">
        <v>96</v>
      </c>
      <c r="F62" s="7">
        <v>243</v>
      </c>
      <c r="G62" s="10">
        <f t="shared" si="0"/>
        <v>52.65</v>
      </c>
      <c r="H62" s="7">
        <v>80</v>
      </c>
      <c r="I62" s="7">
        <f t="shared" si="1"/>
        <v>28</v>
      </c>
      <c r="J62" s="10">
        <f t="shared" si="2"/>
        <v>80.65</v>
      </c>
      <c r="K62" s="7">
        <v>21</v>
      </c>
      <c r="L62" s="7"/>
    </row>
    <row r="63" ht="29" customHeight="1" spans="1:12">
      <c r="A63" s="7">
        <v>60</v>
      </c>
      <c r="B63" s="7" t="s">
        <v>137</v>
      </c>
      <c r="C63" s="7" t="s">
        <v>138</v>
      </c>
      <c r="D63" s="7" t="s">
        <v>16</v>
      </c>
      <c r="E63" s="7" t="s">
        <v>96</v>
      </c>
      <c r="F63" s="7">
        <v>254</v>
      </c>
      <c r="G63" s="10">
        <f t="shared" si="0"/>
        <v>55.0333333333333</v>
      </c>
      <c r="H63" s="7">
        <v>72</v>
      </c>
      <c r="I63" s="7">
        <f t="shared" si="1"/>
        <v>25.2</v>
      </c>
      <c r="J63" s="10">
        <f t="shared" si="2"/>
        <v>80.2333333333333</v>
      </c>
      <c r="K63" s="7">
        <v>22</v>
      </c>
      <c r="L63" s="7"/>
    </row>
    <row r="64" ht="29" customHeight="1" spans="1:12">
      <c r="A64" s="7">
        <v>61</v>
      </c>
      <c r="B64" s="7" t="s">
        <v>139</v>
      </c>
      <c r="C64" s="7" t="s">
        <v>140</v>
      </c>
      <c r="D64" s="7" t="s">
        <v>16</v>
      </c>
      <c r="E64" s="7" t="s">
        <v>96</v>
      </c>
      <c r="F64" s="7">
        <v>248</v>
      </c>
      <c r="G64" s="10">
        <f t="shared" si="0"/>
        <v>53.7333333333333</v>
      </c>
      <c r="H64" s="7">
        <v>59.2</v>
      </c>
      <c r="I64" s="7">
        <f t="shared" si="1"/>
        <v>20.72</v>
      </c>
      <c r="J64" s="10">
        <f t="shared" si="2"/>
        <v>74.4533333333333</v>
      </c>
      <c r="K64" s="7">
        <v>23</v>
      </c>
      <c r="L64" s="7"/>
    </row>
    <row r="65" ht="29" customHeight="1" spans="1:12">
      <c r="A65" s="7">
        <v>62</v>
      </c>
      <c r="B65" s="7" t="s">
        <v>141</v>
      </c>
      <c r="C65" s="7" t="s">
        <v>142</v>
      </c>
      <c r="D65" s="7" t="s">
        <v>16</v>
      </c>
      <c r="E65" s="7" t="s">
        <v>96</v>
      </c>
      <c r="F65" s="7">
        <v>251</v>
      </c>
      <c r="G65" s="10">
        <f t="shared" si="0"/>
        <v>54.3833333333333</v>
      </c>
      <c r="H65" s="7"/>
      <c r="I65" s="7">
        <f t="shared" si="1"/>
        <v>0</v>
      </c>
      <c r="J65" s="10">
        <f t="shared" si="2"/>
        <v>54.3833333333333</v>
      </c>
      <c r="K65" s="7">
        <v>24</v>
      </c>
      <c r="L65" s="7" t="s">
        <v>93</v>
      </c>
    </row>
    <row r="66" ht="29" customHeight="1" spans="1:12">
      <c r="A66" s="7">
        <v>63</v>
      </c>
      <c r="B66" s="7" t="s">
        <v>143</v>
      </c>
      <c r="C66" s="7" t="s">
        <v>144</v>
      </c>
      <c r="D66" s="7" t="s">
        <v>16</v>
      </c>
      <c r="E66" s="7" t="s">
        <v>96</v>
      </c>
      <c r="F66" s="7">
        <v>248</v>
      </c>
      <c r="G66" s="10">
        <f t="shared" si="0"/>
        <v>53.7333333333333</v>
      </c>
      <c r="H66" s="7"/>
      <c r="I66" s="7">
        <f t="shared" si="1"/>
        <v>0</v>
      </c>
      <c r="J66" s="10">
        <f t="shared" si="2"/>
        <v>53.7333333333333</v>
      </c>
      <c r="K66" s="7">
        <v>25</v>
      </c>
      <c r="L66" s="7" t="s">
        <v>93</v>
      </c>
    </row>
    <row r="67" ht="29" customHeight="1" spans="1:12">
      <c r="A67" s="7">
        <v>64</v>
      </c>
      <c r="B67" s="7" t="s">
        <v>145</v>
      </c>
      <c r="C67" s="7" t="s">
        <v>146</v>
      </c>
      <c r="D67" s="7" t="s">
        <v>16</v>
      </c>
      <c r="E67" s="7" t="s">
        <v>147</v>
      </c>
      <c r="F67" s="7">
        <v>255</v>
      </c>
      <c r="G67" s="10">
        <f t="shared" si="0"/>
        <v>55.25</v>
      </c>
      <c r="H67" s="7">
        <v>83.2</v>
      </c>
      <c r="I67" s="7">
        <f t="shared" si="1"/>
        <v>29.12</v>
      </c>
      <c r="J67" s="10">
        <f t="shared" si="2"/>
        <v>84.37</v>
      </c>
      <c r="K67" s="7">
        <v>1</v>
      </c>
      <c r="L67" s="7"/>
    </row>
    <row r="68" ht="29" customHeight="1" spans="1:12">
      <c r="A68" s="7">
        <v>65</v>
      </c>
      <c r="B68" s="7" t="s">
        <v>148</v>
      </c>
      <c r="C68" s="7" t="s">
        <v>149</v>
      </c>
      <c r="D68" s="7" t="s">
        <v>16</v>
      </c>
      <c r="E68" s="7" t="s">
        <v>147</v>
      </c>
      <c r="F68" s="7">
        <v>255</v>
      </c>
      <c r="G68" s="10">
        <f t="shared" ref="G68:G128" si="3">F68/3*0.65</f>
        <v>55.25</v>
      </c>
      <c r="H68" s="7">
        <v>82.6</v>
      </c>
      <c r="I68" s="7">
        <f t="shared" ref="I68:I128" si="4">H68*0.35</f>
        <v>28.91</v>
      </c>
      <c r="J68" s="10">
        <f t="shared" ref="J68:J128" si="5">I68+G68</f>
        <v>84.16</v>
      </c>
      <c r="K68" s="7">
        <v>2</v>
      </c>
      <c r="L68" s="7"/>
    </row>
    <row r="69" ht="29" customHeight="1" spans="1:12">
      <c r="A69" s="7">
        <v>66</v>
      </c>
      <c r="B69" s="7" t="s">
        <v>150</v>
      </c>
      <c r="C69" s="7" t="s">
        <v>151</v>
      </c>
      <c r="D69" s="7" t="s">
        <v>16</v>
      </c>
      <c r="E69" s="7" t="s">
        <v>147</v>
      </c>
      <c r="F69" s="7">
        <v>255</v>
      </c>
      <c r="G69" s="10">
        <f t="shared" si="3"/>
        <v>55.25</v>
      </c>
      <c r="H69" s="7">
        <v>82.2</v>
      </c>
      <c r="I69" s="7">
        <f t="shared" si="4"/>
        <v>28.77</v>
      </c>
      <c r="J69" s="10">
        <f t="shared" si="5"/>
        <v>84.02</v>
      </c>
      <c r="K69" s="7">
        <v>3</v>
      </c>
      <c r="L69" s="7"/>
    </row>
    <row r="70" ht="29" customHeight="1" spans="1:12">
      <c r="A70" s="7">
        <v>67</v>
      </c>
      <c r="B70" s="7" t="s">
        <v>152</v>
      </c>
      <c r="C70" s="7" t="s">
        <v>153</v>
      </c>
      <c r="D70" s="7" t="s">
        <v>16</v>
      </c>
      <c r="E70" s="7" t="s">
        <v>147</v>
      </c>
      <c r="F70" s="7">
        <v>251</v>
      </c>
      <c r="G70" s="10">
        <f t="shared" si="3"/>
        <v>54.3833333333333</v>
      </c>
      <c r="H70" s="7">
        <v>82</v>
      </c>
      <c r="I70" s="7">
        <f t="shared" si="4"/>
        <v>28.7</v>
      </c>
      <c r="J70" s="10">
        <f t="shared" si="5"/>
        <v>83.0833333333333</v>
      </c>
      <c r="K70" s="7">
        <v>4</v>
      </c>
      <c r="L70" s="7"/>
    </row>
    <row r="71" ht="29" customHeight="1" spans="1:12">
      <c r="A71" s="7">
        <v>68</v>
      </c>
      <c r="B71" s="7" t="s">
        <v>154</v>
      </c>
      <c r="C71" s="7" t="s">
        <v>155</v>
      </c>
      <c r="D71" s="7" t="s">
        <v>16</v>
      </c>
      <c r="E71" s="7" t="s">
        <v>147</v>
      </c>
      <c r="F71" s="7">
        <v>242</v>
      </c>
      <c r="G71" s="10">
        <f t="shared" si="3"/>
        <v>52.4333333333333</v>
      </c>
      <c r="H71" s="7">
        <v>87.4</v>
      </c>
      <c r="I71" s="7">
        <f t="shared" si="4"/>
        <v>30.59</v>
      </c>
      <c r="J71" s="10">
        <f t="shared" si="5"/>
        <v>83.0233333333333</v>
      </c>
      <c r="K71" s="7">
        <v>5</v>
      </c>
      <c r="L71" s="7"/>
    </row>
    <row r="72" ht="29" customHeight="1" spans="1:12">
      <c r="A72" s="7">
        <v>69</v>
      </c>
      <c r="B72" s="7" t="s">
        <v>156</v>
      </c>
      <c r="C72" s="7" t="s">
        <v>157</v>
      </c>
      <c r="D72" s="7" t="s">
        <v>16</v>
      </c>
      <c r="E72" s="7" t="s">
        <v>147</v>
      </c>
      <c r="F72" s="7">
        <v>246</v>
      </c>
      <c r="G72" s="10">
        <f t="shared" si="3"/>
        <v>53.3</v>
      </c>
      <c r="H72" s="7">
        <v>83.4</v>
      </c>
      <c r="I72" s="7">
        <f t="shared" si="4"/>
        <v>29.19</v>
      </c>
      <c r="J72" s="10">
        <f t="shared" si="5"/>
        <v>82.49</v>
      </c>
      <c r="K72" s="7">
        <v>6</v>
      </c>
      <c r="L72" s="7"/>
    </row>
    <row r="73" ht="29" customHeight="1" spans="1:12">
      <c r="A73" s="7">
        <v>70</v>
      </c>
      <c r="B73" s="7" t="s">
        <v>158</v>
      </c>
      <c r="C73" s="7" t="s">
        <v>159</v>
      </c>
      <c r="D73" s="7" t="s">
        <v>16</v>
      </c>
      <c r="E73" s="7" t="s">
        <v>147</v>
      </c>
      <c r="F73" s="7">
        <v>240</v>
      </c>
      <c r="G73" s="10">
        <f t="shared" si="3"/>
        <v>52</v>
      </c>
      <c r="H73" s="7">
        <v>87</v>
      </c>
      <c r="I73" s="7">
        <f t="shared" si="4"/>
        <v>30.45</v>
      </c>
      <c r="J73" s="10">
        <f t="shared" si="5"/>
        <v>82.45</v>
      </c>
      <c r="K73" s="7">
        <v>7</v>
      </c>
      <c r="L73" s="7"/>
    </row>
    <row r="74" ht="29" customHeight="1" spans="1:12">
      <c r="A74" s="7">
        <v>71</v>
      </c>
      <c r="B74" s="7" t="s">
        <v>160</v>
      </c>
      <c r="C74" s="7" t="s">
        <v>161</v>
      </c>
      <c r="D74" s="7" t="s">
        <v>16</v>
      </c>
      <c r="E74" s="7" t="s">
        <v>147</v>
      </c>
      <c r="F74" s="7">
        <v>248</v>
      </c>
      <c r="G74" s="10">
        <f t="shared" si="3"/>
        <v>53.7333333333333</v>
      </c>
      <c r="H74" s="7">
        <v>81.4</v>
      </c>
      <c r="I74" s="7">
        <f t="shared" si="4"/>
        <v>28.49</v>
      </c>
      <c r="J74" s="10">
        <f t="shared" si="5"/>
        <v>82.2233333333333</v>
      </c>
      <c r="K74" s="7">
        <v>8</v>
      </c>
      <c r="L74" s="7"/>
    </row>
    <row r="75" ht="29" customHeight="1" spans="1:12">
      <c r="A75" s="7">
        <v>72</v>
      </c>
      <c r="B75" s="7" t="s">
        <v>162</v>
      </c>
      <c r="C75" s="7" t="s">
        <v>163</v>
      </c>
      <c r="D75" s="7" t="s">
        <v>16</v>
      </c>
      <c r="E75" s="7" t="s">
        <v>147</v>
      </c>
      <c r="F75" s="7">
        <v>256</v>
      </c>
      <c r="G75" s="10">
        <f t="shared" si="3"/>
        <v>55.4666666666667</v>
      </c>
      <c r="H75" s="7">
        <v>76.2</v>
      </c>
      <c r="I75" s="7">
        <f t="shared" si="4"/>
        <v>26.67</v>
      </c>
      <c r="J75" s="10">
        <f t="shared" si="5"/>
        <v>82.1366666666667</v>
      </c>
      <c r="K75" s="7">
        <v>9</v>
      </c>
      <c r="L75" s="7"/>
    </row>
    <row r="76" ht="29" customHeight="1" spans="1:12">
      <c r="A76" s="7">
        <v>73</v>
      </c>
      <c r="B76" s="7" t="s">
        <v>164</v>
      </c>
      <c r="C76" s="7" t="s">
        <v>165</v>
      </c>
      <c r="D76" s="7" t="s">
        <v>16</v>
      </c>
      <c r="E76" s="7" t="s">
        <v>147</v>
      </c>
      <c r="F76" s="7">
        <v>239</v>
      </c>
      <c r="G76" s="10">
        <f t="shared" si="3"/>
        <v>51.7833333333333</v>
      </c>
      <c r="H76" s="7">
        <v>86.6</v>
      </c>
      <c r="I76" s="7">
        <f t="shared" si="4"/>
        <v>30.31</v>
      </c>
      <c r="J76" s="10">
        <f t="shared" si="5"/>
        <v>82.0933333333333</v>
      </c>
      <c r="K76" s="7">
        <v>10</v>
      </c>
      <c r="L76" s="7"/>
    </row>
    <row r="77" ht="29" customHeight="1" spans="1:12">
      <c r="A77" s="7">
        <v>74</v>
      </c>
      <c r="B77" s="7" t="s">
        <v>166</v>
      </c>
      <c r="C77" s="7" t="s">
        <v>167</v>
      </c>
      <c r="D77" s="7" t="s">
        <v>16</v>
      </c>
      <c r="E77" s="7" t="s">
        <v>147</v>
      </c>
      <c r="F77" s="7">
        <v>240</v>
      </c>
      <c r="G77" s="10">
        <f t="shared" si="3"/>
        <v>52</v>
      </c>
      <c r="H77" s="7">
        <v>84.2</v>
      </c>
      <c r="I77" s="7">
        <f t="shared" si="4"/>
        <v>29.47</v>
      </c>
      <c r="J77" s="10">
        <f t="shared" si="5"/>
        <v>81.47</v>
      </c>
      <c r="K77" s="7">
        <v>11</v>
      </c>
      <c r="L77" s="7"/>
    </row>
    <row r="78" ht="29" customHeight="1" spans="1:12">
      <c r="A78" s="7">
        <v>75</v>
      </c>
      <c r="B78" s="7" t="s">
        <v>168</v>
      </c>
      <c r="C78" s="7" t="s">
        <v>169</v>
      </c>
      <c r="D78" s="7" t="s">
        <v>16</v>
      </c>
      <c r="E78" s="7" t="s">
        <v>147</v>
      </c>
      <c r="F78" s="7">
        <v>243</v>
      </c>
      <c r="G78" s="10">
        <f t="shared" si="3"/>
        <v>52.65</v>
      </c>
      <c r="H78" s="7">
        <v>82</v>
      </c>
      <c r="I78" s="7">
        <f t="shared" si="4"/>
        <v>28.7</v>
      </c>
      <c r="J78" s="10">
        <f t="shared" si="5"/>
        <v>81.35</v>
      </c>
      <c r="K78" s="7">
        <v>12</v>
      </c>
      <c r="L78" s="7"/>
    </row>
    <row r="79" ht="29" customHeight="1" spans="1:12">
      <c r="A79" s="7">
        <v>76</v>
      </c>
      <c r="B79" s="7" t="s">
        <v>170</v>
      </c>
      <c r="C79" s="7" t="s">
        <v>171</v>
      </c>
      <c r="D79" s="7" t="s">
        <v>16</v>
      </c>
      <c r="E79" s="7" t="s">
        <v>147</v>
      </c>
      <c r="F79" s="7">
        <v>240</v>
      </c>
      <c r="G79" s="10">
        <f t="shared" si="3"/>
        <v>52</v>
      </c>
      <c r="H79" s="7">
        <v>83.2</v>
      </c>
      <c r="I79" s="7">
        <f t="shared" si="4"/>
        <v>29.12</v>
      </c>
      <c r="J79" s="10">
        <f t="shared" si="5"/>
        <v>81.12</v>
      </c>
      <c r="K79" s="7">
        <v>13</v>
      </c>
      <c r="L79" s="7"/>
    </row>
    <row r="80" ht="29" customHeight="1" spans="1:12">
      <c r="A80" s="7">
        <v>77</v>
      </c>
      <c r="B80" s="7" t="s">
        <v>172</v>
      </c>
      <c r="C80" s="7" t="s">
        <v>173</v>
      </c>
      <c r="D80" s="7" t="s">
        <v>16</v>
      </c>
      <c r="E80" s="7" t="s">
        <v>147</v>
      </c>
      <c r="F80" s="7">
        <v>241</v>
      </c>
      <c r="G80" s="10">
        <f t="shared" si="3"/>
        <v>52.2166666666667</v>
      </c>
      <c r="H80" s="7">
        <v>81.8</v>
      </c>
      <c r="I80" s="7">
        <f t="shared" si="4"/>
        <v>28.63</v>
      </c>
      <c r="J80" s="10">
        <f t="shared" si="5"/>
        <v>80.8466666666667</v>
      </c>
      <c r="K80" s="7">
        <v>14</v>
      </c>
      <c r="L80" s="7"/>
    </row>
    <row r="81" ht="29" customHeight="1" spans="1:12">
      <c r="A81" s="7">
        <v>78</v>
      </c>
      <c r="B81" s="7" t="s">
        <v>174</v>
      </c>
      <c r="C81" s="7" t="s">
        <v>175</v>
      </c>
      <c r="D81" s="7" t="s">
        <v>16</v>
      </c>
      <c r="E81" s="7" t="s">
        <v>147</v>
      </c>
      <c r="F81" s="7">
        <v>243</v>
      </c>
      <c r="G81" s="10">
        <f t="shared" si="3"/>
        <v>52.65</v>
      </c>
      <c r="H81" s="7">
        <v>80</v>
      </c>
      <c r="I81" s="7">
        <f t="shared" si="4"/>
        <v>28</v>
      </c>
      <c r="J81" s="10">
        <f t="shared" si="5"/>
        <v>80.65</v>
      </c>
      <c r="K81" s="7">
        <v>15</v>
      </c>
      <c r="L81" s="7"/>
    </row>
    <row r="82" ht="29" customHeight="1" spans="1:12">
      <c r="A82" s="7">
        <v>79</v>
      </c>
      <c r="B82" s="7" t="s">
        <v>176</v>
      </c>
      <c r="C82" s="7" t="s">
        <v>177</v>
      </c>
      <c r="D82" s="7" t="s">
        <v>16</v>
      </c>
      <c r="E82" s="7" t="s">
        <v>147</v>
      </c>
      <c r="F82" s="7">
        <v>243</v>
      </c>
      <c r="G82" s="10">
        <f t="shared" si="3"/>
        <v>52.65</v>
      </c>
      <c r="H82" s="7">
        <v>79.4</v>
      </c>
      <c r="I82" s="7">
        <f t="shared" si="4"/>
        <v>27.79</v>
      </c>
      <c r="J82" s="10">
        <f t="shared" si="5"/>
        <v>80.44</v>
      </c>
      <c r="K82" s="7">
        <v>16</v>
      </c>
      <c r="L82" s="7"/>
    </row>
    <row r="83" ht="29" customHeight="1" spans="1:12">
      <c r="A83" s="7">
        <v>80</v>
      </c>
      <c r="B83" s="7" t="s">
        <v>178</v>
      </c>
      <c r="C83" s="7" t="s">
        <v>179</v>
      </c>
      <c r="D83" s="7" t="s">
        <v>16</v>
      </c>
      <c r="E83" s="7" t="s">
        <v>147</v>
      </c>
      <c r="F83" s="7">
        <v>239</v>
      </c>
      <c r="G83" s="10">
        <f t="shared" si="3"/>
        <v>51.7833333333333</v>
      </c>
      <c r="H83" s="7">
        <v>80</v>
      </c>
      <c r="I83" s="7">
        <f t="shared" si="4"/>
        <v>28</v>
      </c>
      <c r="J83" s="10">
        <f t="shared" si="5"/>
        <v>79.7833333333333</v>
      </c>
      <c r="K83" s="7">
        <v>17</v>
      </c>
      <c r="L83" s="7"/>
    </row>
    <row r="84" ht="29" customHeight="1" spans="1:12">
      <c r="A84" s="7">
        <v>81</v>
      </c>
      <c r="B84" s="7" t="s">
        <v>180</v>
      </c>
      <c r="C84" s="7" t="s">
        <v>181</v>
      </c>
      <c r="D84" s="7" t="s">
        <v>16</v>
      </c>
      <c r="E84" s="7" t="s">
        <v>147</v>
      </c>
      <c r="F84" s="7">
        <v>239</v>
      </c>
      <c r="G84" s="10">
        <f t="shared" si="3"/>
        <v>51.7833333333333</v>
      </c>
      <c r="H84" s="7">
        <v>77.4</v>
      </c>
      <c r="I84" s="7">
        <f t="shared" si="4"/>
        <v>27.09</v>
      </c>
      <c r="J84" s="10">
        <f t="shared" si="5"/>
        <v>78.8733333333333</v>
      </c>
      <c r="K84" s="7">
        <v>18</v>
      </c>
      <c r="L84" s="7"/>
    </row>
    <row r="85" ht="29" customHeight="1" spans="1:12">
      <c r="A85" s="7">
        <v>82</v>
      </c>
      <c r="B85" s="7" t="s">
        <v>182</v>
      </c>
      <c r="C85" s="7" t="s">
        <v>183</v>
      </c>
      <c r="D85" s="7" t="s">
        <v>16</v>
      </c>
      <c r="E85" s="7" t="s">
        <v>147</v>
      </c>
      <c r="F85" s="7">
        <v>239</v>
      </c>
      <c r="G85" s="10">
        <f t="shared" si="3"/>
        <v>51.7833333333333</v>
      </c>
      <c r="H85" s="7">
        <v>72.8</v>
      </c>
      <c r="I85" s="7">
        <f t="shared" si="4"/>
        <v>25.48</v>
      </c>
      <c r="J85" s="10">
        <f t="shared" si="5"/>
        <v>77.2633333333333</v>
      </c>
      <c r="K85" s="7">
        <v>19</v>
      </c>
      <c r="L85" s="7"/>
    </row>
    <row r="86" ht="29" customHeight="1" spans="1:12">
      <c r="A86" s="7">
        <v>83</v>
      </c>
      <c r="B86" s="7" t="s">
        <v>184</v>
      </c>
      <c r="C86" s="7" t="s">
        <v>185</v>
      </c>
      <c r="D86" s="7" t="s">
        <v>16</v>
      </c>
      <c r="E86" s="7" t="s">
        <v>186</v>
      </c>
      <c r="F86" s="7">
        <v>211</v>
      </c>
      <c r="G86" s="10">
        <f t="shared" si="3"/>
        <v>45.7166666666667</v>
      </c>
      <c r="H86" s="7">
        <v>86.46</v>
      </c>
      <c r="I86" s="7">
        <f t="shared" si="4"/>
        <v>30.261</v>
      </c>
      <c r="J86" s="10">
        <f t="shared" si="5"/>
        <v>75.9776666666667</v>
      </c>
      <c r="K86" s="7">
        <v>1</v>
      </c>
      <c r="L86" s="7"/>
    </row>
    <row r="87" ht="29" customHeight="1" spans="1:12">
      <c r="A87" s="7">
        <v>84</v>
      </c>
      <c r="B87" s="7" t="s">
        <v>187</v>
      </c>
      <c r="C87" s="7" t="s">
        <v>188</v>
      </c>
      <c r="D87" s="7" t="s">
        <v>16</v>
      </c>
      <c r="E87" s="7" t="s">
        <v>186</v>
      </c>
      <c r="F87" s="7">
        <v>209</v>
      </c>
      <c r="G87" s="10">
        <f t="shared" si="3"/>
        <v>45.2833333333333</v>
      </c>
      <c r="H87" s="7">
        <v>81.86</v>
      </c>
      <c r="I87" s="7">
        <f t="shared" si="4"/>
        <v>28.651</v>
      </c>
      <c r="J87" s="10">
        <f t="shared" si="5"/>
        <v>73.9343333333333</v>
      </c>
      <c r="K87" s="7">
        <v>2</v>
      </c>
      <c r="L87" s="7"/>
    </row>
    <row r="88" ht="29" customHeight="1" spans="1:12">
      <c r="A88" s="7">
        <v>85</v>
      </c>
      <c r="B88" s="7" t="s">
        <v>189</v>
      </c>
      <c r="C88" s="7" t="s">
        <v>190</v>
      </c>
      <c r="D88" s="7" t="s">
        <v>16</v>
      </c>
      <c r="E88" s="7" t="s">
        <v>186</v>
      </c>
      <c r="F88" s="7">
        <v>206</v>
      </c>
      <c r="G88" s="10">
        <f t="shared" si="3"/>
        <v>44.6333333333333</v>
      </c>
      <c r="H88" s="7">
        <v>81.74</v>
      </c>
      <c r="I88" s="7">
        <f t="shared" si="4"/>
        <v>28.609</v>
      </c>
      <c r="J88" s="10">
        <f t="shared" si="5"/>
        <v>73.2423333333333</v>
      </c>
      <c r="K88" s="7">
        <v>3</v>
      </c>
      <c r="L88" s="7"/>
    </row>
    <row r="89" ht="29" customHeight="1" spans="1:12">
      <c r="A89" s="7">
        <v>86</v>
      </c>
      <c r="B89" s="7" t="s">
        <v>191</v>
      </c>
      <c r="C89" s="7" t="s">
        <v>192</v>
      </c>
      <c r="D89" s="7" t="s">
        <v>16</v>
      </c>
      <c r="E89" s="7" t="s">
        <v>186</v>
      </c>
      <c r="F89" s="7">
        <v>202</v>
      </c>
      <c r="G89" s="10">
        <f t="shared" si="3"/>
        <v>43.7666666666667</v>
      </c>
      <c r="H89" s="7">
        <v>81.06</v>
      </c>
      <c r="I89" s="7">
        <f t="shared" si="4"/>
        <v>28.371</v>
      </c>
      <c r="J89" s="10">
        <f t="shared" si="5"/>
        <v>72.1376666666667</v>
      </c>
      <c r="K89" s="7">
        <v>4</v>
      </c>
      <c r="L89" s="7"/>
    </row>
    <row r="90" ht="29" customHeight="1" spans="1:12">
      <c r="A90" s="7">
        <v>87</v>
      </c>
      <c r="B90" s="7" t="s">
        <v>193</v>
      </c>
      <c r="C90" s="7" t="s">
        <v>194</v>
      </c>
      <c r="D90" s="7" t="s">
        <v>16</v>
      </c>
      <c r="E90" s="7" t="s">
        <v>186</v>
      </c>
      <c r="F90" s="7">
        <v>195</v>
      </c>
      <c r="G90" s="10">
        <f t="shared" si="3"/>
        <v>42.25</v>
      </c>
      <c r="H90" s="7">
        <v>80.56</v>
      </c>
      <c r="I90" s="7">
        <f t="shared" si="4"/>
        <v>28.196</v>
      </c>
      <c r="J90" s="10">
        <f t="shared" si="5"/>
        <v>70.446</v>
      </c>
      <c r="K90" s="7">
        <v>5</v>
      </c>
      <c r="L90" s="7"/>
    </row>
    <row r="91" ht="29" customHeight="1" spans="1:12">
      <c r="A91" s="7">
        <v>88</v>
      </c>
      <c r="B91" s="7" t="s">
        <v>195</v>
      </c>
      <c r="C91" s="7" t="s">
        <v>196</v>
      </c>
      <c r="D91" s="7" t="s">
        <v>16</v>
      </c>
      <c r="E91" s="7" t="s">
        <v>186</v>
      </c>
      <c r="F91" s="7">
        <v>193</v>
      </c>
      <c r="G91" s="10">
        <f t="shared" si="3"/>
        <v>41.8166666666667</v>
      </c>
      <c r="H91" s="7">
        <v>81.76</v>
      </c>
      <c r="I91" s="7">
        <f t="shared" si="4"/>
        <v>28.616</v>
      </c>
      <c r="J91" s="10">
        <f t="shared" si="5"/>
        <v>70.4326666666667</v>
      </c>
      <c r="K91" s="7">
        <v>6</v>
      </c>
      <c r="L91" s="7"/>
    </row>
    <row r="92" ht="29" customHeight="1" spans="1:12">
      <c r="A92" s="7">
        <v>89</v>
      </c>
      <c r="B92" s="7" t="s">
        <v>197</v>
      </c>
      <c r="C92" s="7" t="s">
        <v>198</v>
      </c>
      <c r="D92" s="7" t="s">
        <v>16</v>
      </c>
      <c r="E92" s="7" t="s">
        <v>186</v>
      </c>
      <c r="F92" s="7">
        <v>194</v>
      </c>
      <c r="G92" s="10">
        <f t="shared" si="3"/>
        <v>42.0333333333333</v>
      </c>
      <c r="H92" s="7">
        <v>79.72</v>
      </c>
      <c r="I92" s="7">
        <f t="shared" si="4"/>
        <v>27.902</v>
      </c>
      <c r="J92" s="10">
        <f t="shared" si="5"/>
        <v>69.9353333333333</v>
      </c>
      <c r="K92" s="7">
        <v>7</v>
      </c>
      <c r="L92" s="7"/>
    </row>
    <row r="93" ht="29" customHeight="1" spans="1:12">
      <c r="A93" s="7">
        <v>90</v>
      </c>
      <c r="B93" s="7" t="s">
        <v>199</v>
      </c>
      <c r="C93" s="7" t="s">
        <v>200</v>
      </c>
      <c r="D93" s="7" t="s">
        <v>16</v>
      </c>
      <c r="E93" s="7" t="s">
        <v>186</v>
      </c>
      <c r="F93" s="7">
        <v>202</v>
      </c>
      <c r="G93" s="10">
        <f t="shared" si="3"/>
        <v>43.7666666666667</v>
      </c>
      <c r="H93" s="7">
        <v>73.88</v>
      </c>
      <c r="I93" s="7">
        <f t="shared" si="4"/>
        <v>25.858</v>
      </c>
      <c r="J93" s="10">
        <f t="shared" si="5"/>
        <v>69.6246666666667</v>
      </c>
      <c r="K93" s="7">
        <v>8</v>
      </c>
      <c r="L93" s="7"/>
    </row>
    <row r="94" ht="29" customHeight="1" spans="1:12">
      <c r="A94" s="7">
        <v>91</v>
      </c>
      <c r="B94" s="7" t="s">
        <v>201</v>
      </c>
      <c r="C94" s="7" t="s">
        <v>202</v>
      </c>
      <c r="D94" s="7" t="s">
        <v>16</v>
      </c>
      <c r="E94" s="7" t="s">
        <v>203</v>
      </c>
      <c r="F94" s="7">
        <v>251</v>
      </c>
      <c r="G94" s="10">
        <f t="shared" si="3"/>
        <v>54.3833333333333</v>
      </c>
      <c r="H94" s="7">
        <v>84.24</v>
      </c>
      <c r="I94" s="7">
        <f t="shared" si="4"/>
        <v>29.484</v>
      </c>
      <c r="J94" s="10">
        <f t="shared" si="5"/>
        <v>83.8673333333333</v>
      </c>
      <c r="K94" s="7">
        <v>1</v>
      </c>
      <c r="L94" s="7"/>
    </row>
    <row r="95" ht="29" customHeight="1" spans="1:12">
      <c r="A95" s="7">
        <v>92</v>
      </c>
      <c r="B95" s="7" t="s">
        <v>204</v>
      </c>
      <c r="C95" s="7" t="s">
        <v>205</v>
      </c>
      <c r="D95" s="7" t="s">
        <v>16</v>
      </c>
      <c r="E95" s="7" t="s">
        <v>203</v>
      </c>
      <c r="F95" s="7">
        <v>246</v>
      </c>
      <c r="G95" s="10">
        <f t="shared" si="3"/>
        <v>53.3</v>
      </c>
      <c r="H95" s="7">
        <v>87.24</v>
      </c>
      <c r="I95" s="7">
        <f t="shared" si="4"/>
        <v>30.534</v>
      </c>
      <c r="J95" s="10">
        <f t="shared" si="5"/>
        <v>83.834</v>
      </c>
      <c r="K95" s="7">
        <v>2</v>
      </c>
      <c r="L95" s="7"/>
    </row>
    <row r="96" ht="29" customHeight="1" spans="1:12">
      <c r="A96" s="7">
        <v>93</v>
      </c>
      <c r="B96" s="7" t="s">
        <v>206</v>
      </c>
      <c r="C96" s="7" t="s">
        <v>207</v>
      </c>
      <c r="D96" s="7" t="s">
        <v>16</v>
      </c>
      <c r="E96" s="7" t="s">
        <v>203</v>
      </c>
      <c r="F96" s="7">
        <v>254</v>
      </c>
      <c r="G96" s="10">
        <f t="shared" si="3"/>
        <v>55.0333333333333</v>
      </c>
      <c r="H96" s="7">
        <v>79.44</v>
      </c>
      <c r="I96" s="7">
        <f t="shared" si="4"/>
        <v>27.804</v>
      </c>
      <c r="J96" s="10">
        <f t="shared" si="5"/>
        <v>82.8373333333333</v>
      </c>
      <c r="K96" s="7">
        <v>3</v>
      </c>
      <c r="L96" s="7"/>
    </row>
    <row r="97" ht="29" customHeight="1" spans="1:12">
      <c r="A97" s="7">
        <v>94</v>
      </c>
      <c r="B97" s="7" t="s">
        <v>208</v>
      </c>
      <c r="C97" s="7" t="s">
        <v>209</v>
      </c>
      <c r="D97" s="7" t="s">
        <v>16</v>
      </c>
      <c r="E97" s="7" t="s">
        <v>203</v>
      </c>
      <c r="F97" s="7">
        <v>251</v>
      </c>
      <c r="G97" s="10">
        <f t="shared" si="3"/>
        <v>54.3833333333333</v>
      </c>
      <c r="H97" s="7">
        <v>79.78</v>
      </c>
      <c r="I97" s="7">
        <f t="shared" si="4"/>
        <v>27.923</v>
      </c>
      <c r="J97" s="10">
        <f t="shared" si="5"/>
        <v>82.3063333333333</v>
      </c>
      <c r="K97" s="7">
        <v>4</v>
      </c>
      <c r="L97" s="7"/>
    </row>
    <row r="98" ht="29" customHeight="1" spans="1:12">
      <c r="A98" s="7">
        <v>95</v>
      </c>
      <c r="B98" s="7" t="s">
        <v>210</v>
      </c>
      <c r="C98" s="7" t="s">
        <v>211</v>
      </c>
      <c r="D98" s="7" t="s">
        <v>16</v>
      </c>
      <c r="E98" s="7" t="s">
        <v>203</v>
      </c>
      <c r="F98" s="7">
        <v>252</v>
      </c>
      <c r="G98" s="10">
        <f t="shared" si="3"/>
        <v>54.6</v>
      </c>
      <c r="H98" s="7">
        <v>77.64</v>
      </c>
      <c r="I98" s="7">
        <f t="shared" si="4"/>
        <v>27.174</v>
      </c>
      <c r="J98" s="10">
        <f t="shared" si="5"/>
        <v>81.774</v>
      </c>
      <c r="K98" s="7">
        <v>5</v>
      </c>
      <c r="L98" s="7"/>
    </row>
    <row r="99" ht="29" customHeight="1" spans="1:12">
      <c r="A99" s="7">
        <v>96</v>
      </c>
      <c r="B99" s="7" t="s">
        <v>212</v>
      </c>
      <c r="C99" s="7" t="s">
        <v>213</v>
      </c>
      <c r="D99" s="7" t="s">
        <v>16</v>
      </c>
      <c r="E99" s="7" t="s">
        <v>203</v>
      </c>
      <c r="F99" s="7">
        <v>250</v>
      </c>
      <c r="G99" s="10">
        <f t="shared" si="3"/>
        <v>54.1666666666667</v>
      </c>
      <c r="H99" s="7">
        <v>77.34</v>
      </c>
      <c r="I99" s="7">
        <f t="shared" si="4"/>
        <v>27.069</v>
      </c>
      <c r="J99" s="10">
        <f t="shared" si="5"/>
        <v>81.2356666666667</v>
      </c>
      <c r="K99" s="7">
        <v>6</v>
      </c>
      <c r="L99" s="7"/>
    </row>
    <row r="100" ht="29" customHeight="1" spans="1:12">
      <c r="A100" s="7">
        <v>97</v>
      </c>
      <c r="B100" s="7" t="s">
        <v>214</v>
      </c>
      <c r="C100" s="7" t="s">
        <v>215</v>
      </c>
      <c r="D100" s="7" t="s">
        <v>16</v>
      </c>
      <c r="E100" s="7" t="s">
        <v>203</v>
      </c>
      <c r="F100" s="7">
        <v>247</v>
      </c>
      <c r="G100" s="10">
        <f t="shared" si="3"/>
        <v>53.5166666666667</v>
      </c>
      <c r="H100" s="7">
        <v>76.22</v>
      </c>
      <c r="I100" s="7">
        <f t="shared" si="4"/>
        <v>26.677</v>
      </c>
      <c r="J100" s="10">
        <f t="shared" si="5"/>
        <v>80.1936666666667</v>
      </c>
      <c r="K100" s="7">
        <v>7</v>
      </c>
      <c r="L100" s="7"/>
    </row>
    <row r="101" ht="29" customHeight="1" spans="1:12">
      <c r="A101" s="7">
        <v>98</v>
      </c>
      <c r="B101" s="7" t="s">
        <v>216</v>
      </c>
      <c r="C101" s="7" t="s">
        <v>217</v>
      </c>
      <c r="D101" s="7" t="s">
        <v>16</v>
      </c>
      <c r="E101" s="7" t="s">
        <v>203</v>
      </c>
      <c r="F101" s="7">
        <v>241</v>
      </c>
      <c r="G101" s="10">
        <f t="shared" si="3"/>
        <v>52.2166666666667</v>
      </c>
      <c r="H101" s="7">
        <v>75.5</v>
      </c>
      <c r="I101" s="7">
        <f t="shared" si="4"/>
        <v>26.425</v>
      </c>
      <c r="J101" s="10">
        <f t="shared" si="5"/>
        <v>78.6416666666667</v>
      </c>
      <c r="K101" s="7">
        <v>8</v>
      </c>
      <c r="L101" s="7"/>
    </row>
    <row r="102" ht="29" customHeight="1" spans="1:12">
      <c r="A102" s="7">
        <v>99</v>
      </c>
      <c r="B102" s="7" t="s">
        <v>218</v>
      </c>
      <c r="C102" s="7" t="s">
        <v>219</v>
      </c>
      <c r="D102" s="7" t="s">
        <v>16</v>
      </c>
      <c r="E102" s="7" t="s">
        <v>203</v>
      </c>
      <c r="F102" s="7">
        <v>241</v>
      </c>
      <c r="G102" s="10">
        <f t="shared" si="3"/>
        <v>52.2166666666667</v>
      </c>
      <c r="H102" s="7">
        <v>74.64</v>
      </c>
      <c r="I102" s="7">
        <f t="shared" si="4"/>
        <v>26.124</v>
      </c>
      <c r="J102" s="10">
        <f t="shared" si="5"/>
        <v>78.3406666666667</v>
      </c>
      <c r="K102" s="7">
        <v>9</v>
      </c>
      <c r="L102" s="7"/>
    </row>
    <row r="103" ht="29" customHeight="1" spans="1:12">
      <c r="A103" s="7">
        <v>100</v>
      </c>
      <c r="B103" s="7" t="s">
        <v>220</v>
      </c>
      <c r="C103" s="7" t="s">
        <v>221</v>
      </c>
      <c r="D103" s="7" t="s">
        <v>16</v>
      </c>
      <c r="E103" s="7" t="s">
        <v>222</v>
      </c>
      <c r="F103" s="7">
        <v>226</v>
      </c>
      <c r="G103" s="10">
        <f t="shared" si="3"/>
        <v>48.9666666666667</v>
      </c>
      <c r="H103" s="7">
        <v>80.44</v>
      </c>
      <c r="I103" s="7">
        <f t="shared" si="4"/>
        <v>28.154</v>
      </c>
      <c r="J103" s="10">
        <f t="shared" si="5"/>
        <v>77.1206666666667</v>
      </c>
      <c r="K103" s="7">
        <v>1</v>
      </c>
      <c r="L103" s="7"/>
    </row>
    <row r="104" ht="29" customHeight="1" spans="1:12">
      <c r="A104" s="7">
        <v>101</v>
      </c>
      <c r="B104" s="7" t="s">
        <v>223</v>
      </c>
      <c r="C104" s="7" t="s">
        <v>224</v>
      </c>
      <c r="D104" s="7" t="s">
        <v>16</v>
      </c>
      <c r="E104" s="7" t="s">
        <v>222</v>
      </c>
      <c r="F104" s="7">
        <v>219</v>
      </c>
      <c r="G104" s="10">
        <f t="shared" si="3"/>
        <v>47.45</v>
      </c>
      <c r="H104" s="7">
        <v>83.98</v>
      </c>
      <c r="I104" s="7">
        <f t="shared" si="4"/>
        <v>29.393</v>
      </c>
      <c r="J104" s="10">
        <f t="shared" si="5"/>
        <v>76.843</v>
      </c>
      <c r="K104" s="7">
        <v>2</v>
      </c>
      <c r="L104" s="7"/>
    </row>
    <row r="105" ht="29" customHeight="1" spans="1:12">
      <c r="A105" s="7">
        <v>102</v>
      </c>
      <c r="B105" s="7" t="s">
        <v>225</v>
      </c>
      <c r="C105" s="7" t="s">
        <v>226</v>
      </c>
      <c r="D105" s="7" t="s">
        <v>16</v>
      </c>
      <c r="E105" s="7" t="s">
        <v>222</v>
      </c>
      <c r="F105" s="7">
        <v>229</v>
      </c>
      <c r="G105" s="10">
        <f t="shared" si="3"/>
        <v>49.6166666666667</v>
      </c>
      <c r="H105" s="7">
        <v>74.54</v>
      </c>
      <c r="I105" s="7">
        <f t="shared" si="4"/>
        <v>26.089</v>
      </c>
      <c r="J105" s="10">
        <f t="shared" si="5"/>
        <v>75.7056666666667</v>
      </c>
      <c r="K105" s="7">
        <v>3</v>
      </c>
      <c r="L105" s="7"/>
    </row>
    <row r="106" ht="29" customHeight="1" spans="1:12">
      <c r="A106" s="7">
        <v>103</v>
      </c>
      <c r="B106" s="7" t="s">
        <v>227</v>
      </c>
      <c r="C106" s="7" t="s">
        <v>228</v>
      </c>
      <c r="D106" s="7" t="s">
        <v>16</v>
      </c>
      <c r="E106" s="7" t="s">
        <v>222</v>
      </c>
      <c r="F106" s="7">
        <v>220</v>
      </c>
      <c r="G106" s="10">
        <f t="shared" si="3"/>
        <v>47.6666666666667</v>
      </c>
      <c r="H106" s="7">
        <v>79.68</v>
      </c>
      <c r="I106" s="7">
        <f t="shared" si="4"/>
        <v>27.888</v>
      </c>
      <c r="J106" s="10">
        <f t="shared" si="5"/>
        <v>75.5546666666667</v>
      </c>
      <c r="K106" s="7">
        <v>4</v>
      </c>
      <c r="L106" s="7"/>
    </row>
    <row r="107" ht="29" customHeight="1" spans="1:12">
      <c r="A107" s="7">
        <v>104</v>
      </c>
      <c r="B107" s="7" t="s">
        <v>229</v>
      </c>
      <c r="C107" s="7" t="s">
        <v>230</v>
      </c>
      <c r="D107" s="7" t="s">
        <v>16</v>
      </c>
      <c r="E107" s="7" t="s">
        <v>222</v>
      </c>
      <c r="F107" s="7">
        <v>234</v>
      </c>
      <c r="G107" s="10">
        <f t="shared" si="3"/>
        <v>50.7</v>
      </c>
      <c r="H107" s="7">
        <v>69.72</v>
      </c>
      <c r="I107" s="7">
        <f t="shared" si="4"/>
        <v>24.402</v>
      </c>
      <c r="J107" s="10">
        <f t="shared" si="5"/>
        <v>75.102</v>
      </c>
      <c r="K107" s="7">
        <v>5</v>
      </c>
      <c r="L107" s="7"/>
    </row>
    <row r="108" ht="29" customHeight="1" spans="1:12">
      <c r="A108" s="7">
        <v>105</v>
      </c>
      <c r="B108" s="7" t="s">
        <v>231</v>
      </c>
      <c r="C108" s="7" t="s">
        <v>232</v>
      </c>
      <c r="D108" s="7" t="s">
        <v>16</v>
      </c>
      <c r="E108" s="7" t="s">
        <v>222</v>
      </c>
      <c r="F108" s="7">
        <v>215</v>
      </c>
      <c r="G108" s="10">
        <f t="shared" si="3"/>
        <v>46.5833333333333</v>
      </c>
      <c r="H108" s="7">
        <v>81.18</v>
      </c>
      <c r="I108" s="7">
        <f t="shared" si="4"/>
        <v>28.413</v>
      </c>
      <c r="J108" s="10">
        <f t="shared" si="5"/>
        <v>74.9963333333333</v>
      </c>
      <c r="K108" s="7">
        <v>6</v>
      </c>
      <c r="L108" s="7"/>
    </row>
    <row r="109" ht="29" customHeight="1" spans="1:12">
      <c r="A109" s="7">
        <v>106</v>
      </c>
      <c r="B109" s="7" t="s">
        <v>233</v>
      </c>
      <c r="C109" s="7" t="s">
        <v>234</v>
      </c>
      <c r="D109" s="7" t="s">
        <v>16</v>
      </c>
      <c r="E109" s="7" t="s">
        <v>222</v>
      </c>
      <c r="F109" s="7">
        <v>216</v>
      </c>
      <c r="G109" s="10">
        <f t="shared" si="3"/>
        <v>46.8</v>
      </c>
      <c r="H109" s="7">
        <v>80.2</v>
      </c>
      <c r="I109" s="7">
        <f t="shared" si="4"/>
        <v>28.07</v>
      </c>
      <c r="J109" s="10">
        <f t="shared" si="5"/>
        <v>74.87</v>
      </c>
      <c r="K109" s="7">
        <v>7</v>
      </c>
      <c r="L109" s="7"/>
    </row>
    <row r="110" ht="29" customHeight="1" spans="1:12">
      <c r="A110" s="7">
        <v>107</v>
      </c>
      <c r="B110" s="7" t="s">
        <v>235</v>
      </c>
      <c r="C110" s="7" t="s">
        <v>236</v>
      </c>
      <c r="D110" s="7" t="s">
        <v>16</v>
      </c>
      <c r="E110" s="7" t="s">
        <v>222</v>
      </c>
      <c r="F110" s="7">
        <v>219</v>
      </c>
      <c r="G110" s="10">
        <f t="shared" si="3"/>
        <v>47.45</v>
      </c>
      <c r="H110" s="7">
        <v>77.54</v>
      </c>
      <c r="I110" s="7">
        <f t="shared" si="4"/>
        <v>27.139</v>
      </c>
      <c r="J110" s="10">
        <f t="shared" si="5"/>
        <v>74.589</v>
      </c>
      <c r="K110" s="7">
        <v>8</v>
      </c>
      <c r="L110" s="7"/>
    </row>
    <row r="111" ht="29" customHeight="1" spans="1:12">
      <c r="A111" s="7">
        <v>108</v>
      </c>
      <c r="B111" s="7" t="s">
        <v>237</v>
      </c>
      <c r="C111" s="7" t="s">
        <v>238</v>
      </c>
      <c r="D111" s="7" t="s">
        <v>16</v>
      </c>
      <c r="E111" s="7" t="s">
        <v>239</v>
      </c>
      <c r="F111" s="7">
        <v>250</v>
      </c>
      <c r="G111" s="10">
        <f t="shared" si="3"/>
        <v>54.1666666666667</v>
      </c>
      <c r="H111" s="7">
        <v>84.94</v>
      </c>
      <c r="I111" s="7">
        <f t="shared" si="4"/>
        <v>29.729</v>
      </c>
      <c r="J111" s="10">
        <f t="shared" si="5"/>
        <v>83.8956666666667</v>
      </c>
      <c r="K111" s="7">
        <v>1</v>
      </c>
      <c r="L111" s="7"/>
    </row>
    <row r="112" ht="29" customHeight="1" spans="1:12">
      <c r="A112" s="7">
        <v>109</v>
      </c>
      <c r="B112" s="7" t="s">
        <v>240</v>
      </c>
      <c r="C112" s="7" t="s">
        <v>241</v>
      </c>
      <c r="D112" s="7" t="s">
        <v>16</v>
      </c>
      <c r="E112" s="7" t="s">
        <v>239</v>
      </c>
      <c r="F112" s="7">
        <v>234</v>
      </c>
      <c r="G112" s="10">
        <f t="shared" si="3"/>
        <v>50.7</v>
      </c>
      <c r="H112" s="7">
        <v>84.64</v>
      </c>
      <c r="I112" s="7">
        <f t="shared" si="4"/>
        <v>29.624</v>
      </c>
      <c r="J112" s="10">
        <f t="shared" si="5"/>
        <v>80.324</v>
      </c>
      <c r="K112" s="7">
        <v>2</v>
      </c>
      <c r="L112" s="7"/>
    </row>
    <row r="113" ht="29" customHeight="1" spans="1:12">
      <c r="A113" s="7">
        <v>110</v>
      </c>
      <c r="B113" s="7" t="s">
        <v>242</v>
      </c>
      <c r="C113" s="7" t="s">
        <v>243</v>
      </c>
      <c r="D113" s="7" t="s">
        <v>16</v>
      </c>
      <c r="E113" s="7" t="s">
        <v>239</v>
      </c>
      <c r="F113" s="7">
        <v>234</v>
      </c>
      <c r="G113" s="10">
        <f t="shared" si="3"/>
        <v>50.7</v>
      </c>
      <c r="H113" s="7">
        <v>83.84</v>
      </c>
      <c r="I113" s="7">
        <f t="shared" si="4"/>
        <v>29.344</v>
      </c>
      <c r="J113" s="10">
        <f t="shared" si="5"/>
        <v>80.044</v>
      </c>
      <c r="K113" s="7">
        <v>3</v>
      </c>
      <c r="L113" s="7"/>
    </row>
    <row r="114" ht="29" customHeight="1" spans="1:12">
      <c r="A114" s="7">
        <v>111</v>
      </c>
      <c r="B114" s="7" t="s">
        <v>26</v>
      </c>
      <c r="C114" s="7" t="s">
        <v>244</v>
      </c>
      <c r="D114" s="7" t="s">
        <v>16</v>
      </c>
      <c r="E114" s="7" t="s">
        <v>239</v>
      </c>
      <c r="F114" s="7">
        <v>232</v>
      </c>
      <c r="G114" s="10">
        <f t="shared" si="3"/>
        <v>50.2666666666667</v>
      </c>
      <c r="H114" s="7">
        <v>84.44</v>
      </c>
      <c r="I114" s="7">
        <f t="shared" si="4"/>
        <v>29.554</v>
      </c>
      <c r="J114" s="10">
        <f t="shared" si="5"/>
        <v>79.8206666666667</v>
      </c>
      <c r="K114" s="7">
        <v>4</v>
      </c>
      <c r="L114" s="7"/>
    </row>
    <row r="115" ht="29" customHeight="1" spans="1:12">
      <c r="A115" s="7">
        <v>112</v>
      </c>
      <c r="B115" s="7" t="s">
        <v>245</v>
      </c>
      <c r="C115" s="7" t="s">
        <v>246</v>
      </c>
      <c r="D115" s="7" t="s">
        <v>16</v>
      </c>
      <c r="E115" s="7" t="s">
        <v>239</v>
      </c>
      <c r="F115" s="7">
        <v>233</v>
      </c>
      <c r="G115" s="10">
        <f t="shared" si="3"/>
        <v>50.4833333333333</v>
      </c>
      <c r="H115" s="7">
        <v>79.86</v>
      </c>
      <c r="I115" s="7">
        <f t="shared" si="4"/>
        <v>27.951</v>
      </c>
      <c r="J115" s="10">
        <f t="shared" si="5"/>
        <v>78.4343333333333</v>
      </c>
      <c r="K115" s="7">
        <v>5</v>
      </c>
      <c r="L115" s="7"/>
    </row>
    <row r="116" ht="29" customHeight="1" spans="1:12">
      <c r="A116" s="7">
        <v>113</v>
      </c>
      <c r="B116" s="7" t="s">
        <v>247</v>
      </c>
      <c r="C116" s="7" t="s">
        <v>248</v>
      </c>
      <c r="D116" s="7" t="s">
        <v>16</v>
      </c>
      <c r="E116" s="7" t="s">
        <v>239</v>
      </c>
      <c r="F116" s="7">
        <v>233</v>
      </c>
      <c r="G116" s="10">
        <f t="shared" si="3"/>
        <v>50.4833333333333</v>
      </c>
      <c r="H116" s="7">
        <v>79.78</v>
      </c>
      <c r="I116" s="7">
        <f t="shared" si="4"/>
        <v>27.923</v>
      </c>
      <c r="J116" s="10">
        <f t="shared" si="5"/>
        <v>78.4063333333333</v>
      </c>
      <c r="K116" s="7">
        <v>6</v>
      </c>
      <c r="L116" s="7"/>
    </row>
    <row r="117" ht="29" customHeight="1" spans="1:12">
      <c r="A117" s="7">
        <v>114</v>
      </c>
      <c r="B117" s="7" t="s">
        <v>249</v>
      </c>
      <c r="C117" s="7" t="s">
        <v>250</v>
      </c>
      <c r="D117" s="7" t="s">
        <v>16</v>
      </c>
      <c r="E117" s="7" t="s">
        <v>239</v>
      </c>
      <c r="F117" s="7">
        <v>227</v>
      </c>
      <c r="G117" s="10">
        <f t="shared" si="3"/>
        <v>49.1833333333333</v>
      </c>
      <c r="H117" s="7">
        <v>78.26</v>
      </c>
      <c r="I117" s="7">
        <f t="shared" si="4"/>
        <v>27.391</v>
      </c>
      <c r="J117" s="10">
        <f t="shared" si="5"/>
        <v>76.5743333333333</v>
      </c>
      <c r="K117" s="7">
        <v>7</v>
      </c>
      <c r="L117" s="7"/>
    </row>
    <row r="118" ht="29" customHeight="1" spans="1:12">
      <c r="A118" s="7">
        <v>115</v>
      </c>
      <c r="B118" s="7" t="s">
        <v>251</v>
      </c>
      <c r="C118" s="7" t="s">
        <v>252</v>
      </c>
      <c r="D118" s="7" t="s">
        <v>16</v>
      </c>
      <c r="E118" s="7" t="s">
        <v>239</v>
      </c>
      <c r="F118" s="7">
        <v>234</v>
      </c>
      <c r="G118" s="10">
        <f t="shared" si="3"/>
        <v>50.7</v>
      </c>
      <c r="H118" s="7">
        <v>73.12</v>
      </c>
      <c r="I118" s="7">
        <f t="shared" si="4"/>
        <v>25.592</v>
      </c>
      <c r="J118" s="10">
        <f t="shared" si="5"/>
        <v>76.292</v>
      </c>
      <c r="K118" s="7">
        <v>8</v>
      </c>
      <c r="L118" s="7"/>
    </row>
    <row r="119" ht="29" customHeight="1" spans="1:12">
      <c r="A119" s="7">
        <v>116</v>
      </c>
      <c r="B119" s="7" t="s">
        <v>253</v>
      </c>
      <c r="C119" s="7" t="s">
        <v>254</v>
      </c>
      <c r="D119" s="7" t="s">
        <v>16</v>
      </c>
      <c r="E119" s="7" t="s">
        <v>239</v>
      </c>
      <c r="F119" s="7">
        <v>227</v>
      </c>
      <c r="G119" s="10">
        <f t="shared" si="3"/>
        <v>49.1833333333333</v>
      </c>
      <c r="H119" s="7">
        <v>74.88</v>
      </c>
      <c r="I119" s="7">
        <f t="shared" si="4"/>
        <v>26.208</v>
      </c>
      <c r="J119" s="10">
        <f t="shared" si="5"/>
        <v>75.3913333333333</v>
      </c>
      <c r="K119" s="7">
        <v>9</v>
      </c>
      <c r="L119" s="7"/>
    </row>
    <row r="120" ht="29" customHeight="1" spans="1:12">
      <c r="A120" s="7">
        <v>117</v>
      </c>
      <c r="B120" s="7" t="s">
        <v>255</v>
      </c>
      <c r="C120" s="7" t="s">
        <v>256</v>
      </c>
      <c r="D120" s="7" t="s">
        <v>257</v>
      </c>
      <c r="E120" s="7" t="s">
        <v>17</v>
      </c>
      <c r="F120" s="7">
        <v>220</v>
      </c>
      <c r="G120" s="10">
        <f t="shared" si="3"/>
        <v>47.6666666666667</v>
      </c>
      <c r="H120" s="7">
        <v>86.2</v>
      </c>
      <c r="I120" s="7">
        <f t="shared" si="4"/>
        <v>30.17</v>
      </c>
      <c r="J120" s="10">
        <f t="shared" si="5"/>
        <v>77.8366666666667</v>
      </c>
      <c r="K120" s="7">
        <v>1</v>
      </c>
      <c r="L120" s="7"/>
    </row>
    <row r="121" ht="29" customHeight="1" spans="1:12">
      <c r="A121" s="7">
        <v>118</v>
      </c>
      <c r="B121" s="7" t="s">
        <v>258</v>
      </c>
      <c r="C121" s="7" t="s">
        <v>259</v>
      </c>
      <c r="D121" s="7" t="s">
        <v>257</v>
      </c>
      <c r="E121" s="7" t="s">
        <v>17</v>
      </c>
      <c r="F121" s="7">
        <v>217</v>
      </c>
      <c r="G121" s="10">
        <f t="shared" si="3"/>
        <v>47.0166666666667</v>
      </c>
      <c r="H121" s="7">
        <v>83.2</v>
      </c>
      <c r="I121" s="7">
        <f t="shared" si="4"/>
        <v>29.12</v>
      </c>
      <c r="J121" s="10">
        <f t="shared" si="5"/>
        <v>76.1366666666667</v>
      </c>
      <c r="K121" s="7">
        <v>2</v>
      </c>
      <c r="L121" s="7"/>
    </row>
    <row r="122" ht="29" customHeight="1" spans="1:12">
      <c r="A122" s="7">
        <v>119</v>
      </c>
      <c r="B122" s="7" t="s">
        <v>260</v>
      </c>
      <c r="C122" s="7" t="s">
        <v>261</v>
      </c>
      <c r="D122" s="7" t="s">
        <v>257</v>
      </c>
      <c r="E122" s="7" t="s">
        <v>17</v>
      </c>
      <c r="F122" s="7">
        <v>214</v>
      </c>
      <c r="G122" s="10">
        <f t="shared" si="3"/>
        <v>46.3666666666667</v>
      </c>
      <c r="H122" s="7">
        <v>82.8</v>
      </c>
      <c r="I122" s="7">
        <f t="shared" si="4"/>
        <v>28.98</v>
      </c>
      <c r="J122" s="10">
        <f t="shared" si="5"/>
        <v>75.3466666666667</v>
      </c>
      <c r="K122" s="7">
        <v>3</v>
      </c>
      <c r="L122" s="7"/>
    </row>
    <row r="123" ht="29" customHeight="1" spans="1:12">
      <c r="A123" s="7">
        <v>120</v>
      </c>
      <c r="B123" s="7" t="s">
        <v>262</v>
      </c>
      <c r="C123" s="7" t="s">
        <v>263</v>
      </c>
      <c r="D123" s="7" t="s">
        <v>257</v>
      </c>
      <c r="E123" s="7" t="s">
        <v>96</v>
      </c>
      <c r="F123" s="7">
        <v>257</v>
      </c>
      <c r="G123" s="10">
        <f t="shared" si="3"/>
        <v>55.6833333333333</v>
      </c>
      <c r="H123" s="7">
        <v>77.2</v>
      </c>
      <c r="I123" s="7">
        <f t="shared" si="4"/>
        <v>27.02</v>
      </c>
      <c r="J123" s="10">
        <f t="shared" si="5"/>
        <v>82.7033333333333</v>
      </c>
      <c r="K123" s="7">
        <v>1</v>
      </c>
      <c r="L123" s="7"/>
    </row>
    <row r="124" ht="29" customHeight="1" spans="1:12">
      <c r="A124" s="7">
        <v>121</v>
      </c>
      <c r="B124" s="7" t="s">
        <v>264</v>
      </c>
      <c r="C124" s="7" t="s">
        <v>265</v>
      </c>
      <c r="D124" s="7" t="s">
        <v>257</v>
      </c>
      <c r="E124" s="7" t="s">
        <v>96</v>
      </c>
      <c r="F124" s="7">
        <v>254</v>
      </c>
      <c r="G124" s="10">
        <f t="shared" si="3"/>
        <v>55.0333333333333</v>
      </c>
      <c r="H124" s="7">
        <v>75.6</v>
      </c>
      <c r="I124" s="7">
        <f t="shared" si="4"/>
        <v>26.46</v>
      </c>
      <c r="J124" s="10">
        <f t="shared" si="5"/>
        <v>81.4933333333333</v>
      </c>
      <c r="K124" s="7">
        <v>2</v>
      </c>
      <c r="L124" s="7"/>
    </row>
    <row r="125" ht="29" customHeight="1" spans="1:12">
      <c r="A125" s="7">
        <v>122</v>
      </c>
      <c r="B125" s="7" t="s">
        <v>266</v>
      </c>
      <c r="C125" s="7" t="s">
        <v>267</v>
      </c>
      <c r="D125" s="7" t="s">
        <v>257</v>
      </c>
      <c r="E125" s="7" t="s">
        <v>96</v>
      </c>
      <c r="F125" s="7">
        <v>243</v>
      </c>
      <c r="G125" s="10">
        <f t="shared" si="3"/>
        <v>52.65</v>
      </c>
      <c r="H125" s="7">
        <v>70.4</v>
      </c>
      <c r="I125" s="7">
        <f t="shared" si="4"/>
        <v>24.64</v>
      </c>
      <c r="J125" s="10">
        <f t="shared" si="5"/>
        <v>77.29</v>
      </c>
      <c r="K125" s="7">
        <v>3</v>
      </c>
      <c r="L125" s="7"/>
    </row>
    <row r="126" ht="29" customHeight="1" spans="1:12">
      <c r="A126" s="7">
        <v>123</v>
      </c>
      <c r="B126" s="7" t="s">
        <v>268</v>
      </c>
      <c r="C126" s="7" t="s">
        <v>269</v>
      </c>
      <c r="D126" s="7" t="s">
        <v>257</v>
      </c>
      <c r="E126" s="7" t="s">
        <v>147</v>
      </c>
      <c r="F126" s="7">
        <v>235</v>
      </c>
      <c r="G126" s="10">
        <f t="shared" si="3"/>
        <v>50.9166666666667</v>
      </c>
      <c r="H126" s="7">
        <v>85.4</v>
      </c>
      <c r="I126" s="7">
        <f t="shared" si="4"/>
        <v>29.89</v>
      </c>
      <c r="J126" s="10">
        <f t="shared" si="5"/>
        <v>80.8066666666667</v>
      </c>
      <c r="K126" s="7">
        <v>1</v>
      </c>
      <c r="L126" s="7"/>
    </row>
    <row r="127" ht="29" customHeight="1" spans="1:12">
      <c r="A127" s="7">
        <v>124</v>
      </c>
      <c r="B127" s="7" t="s">
        <v>270</v>
      </c>
      <c r="C127" s="7" t="s">
        <v>271</v>
      </c>
      <c r="D127" s="7" t="s">
        <v>257</v>
      </c>
      <c r="E127" s="7" t="s">
        <v>147</v>
      </c>
      <c r="F127" s="7">
        <v>225</v>
      </c>
      <c r="G127" s="10">
        <f t="shared" si="3"/>
        <v>48.75</v>
      </c>
      <c r="H127" s="7">
        <v>80.6</v>
      </c>
      <c r="I127" s="7">
        <f t="shared" si="4"/>
        <v>28.21</v>
      </c>
      <c r="J127" s="10">
        <f t="shared" si="5"/>
        <v>76.96</v>
      </c>
      <c r="K127" s="7">
        <v>2</v>
      </c>
      <c r="L127" s="7"/>
    </row>
    <row r="128" ht="29" customHeight="1" spans="1:12">
      <c r="A128" s="7">
        <v>125</v>
      </c>
      <c r="B128" s="7" t="s">
        <v>272</v>
      </c>
      <c r="C128" s="7" t="s">
        <v>273</v>
      </c>
      <c r="D128" s="7" t="s">
        <v>257</v>
      </c>
      <c r="E128" s="7" t="s">
        <v>147</v>
      </c>
      <c r="F128" s="7">
        <v>235</v>
      </c>
      <c r="G128" s="10">
        <f t="shared" si="3"/>
        <v>50.9166666666667</v>
      </c>
      <c r="H128" s="7">
        <v>55</v>
      </c>
      <c r="I128" s="7">
        <f t="shared" si="4"/>
        <v>19.25</v>
      </c>
      <c r="J128" s="10">
        <f t="shared" si="5"/>
        <v>70.1666666666667</v>
      </c>
      <c r="K128" s="7">
        <v>3</v>
      </c>
      <c r="L128" s="7"/>
    </row>
    <row r="129" s="2" customFormat="1" ht="29" customHeight="1" spans="1:232">
      <c r="A129" s="12"/>
      <c r="B129" s="13"/>
      <c r="C129" s="13"/>
      <c r="D129" s="14"/>
      <c r="E129" s="13"/>
      <c r="F129" s="13"/>
      <c r="G129" s="15"/>
      <c r="H129" s="16"/>
      <c r="I129" s="16"/>
      <c r="J129" s="15"/>
      <c r="K129" s="17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</row>
  </sheetData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 verticalCentered="1"/>
  <pageMargins left="0.554166666666667" right="0.554166666666667" top="0.802777777777778" bottom="0.6055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2019-08-26T04:24:00Z</dcterms:created>
  <dcterms:modified xsi:type="dcterms:W3CDTF">2019-08-26T06:44:10Z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