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拟聘用人员基本情况" sheetId="1" r:id="rId1"/>
    <sheet name="兼容性报表" sheetId="2" r:id="rId2"/>
  </sheets>
  <definedNames/>
  <calcPr fullCalcOnLoad="1"/>
</workbook>
</file>

<file path=xl/sharedStrings.xml><?xml version="1.0" encoding="utf-8"?>
<sst xmlns="http://schemas.openxmlformats.org/spreadsheetml/2006/main" count="94" uniqueCount="65">
  <si>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</si>
  <si>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</si>
  <si>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</si>
  <si>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</si>
  <si>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</si>
  <si>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</si>
  <si>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</si>
  <si>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</si>
  <si>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</si>
  <si>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</si>
  <si>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</si>
  <si>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</si>
  <si>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</si>
  <si>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</si>
  <si>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</si>
  <si>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</si>
  <si>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</si>
  <si>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</si>
  <si>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</si>
  <si>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</si>
  <si>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</si>
  <si>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</si>
  <si>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</si>
  <si>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</si>
  <si>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</si>
  <si>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1145220100707</t>
  </si>
  <si>
    <t>覃媛</t>
  </si>
  <si>
    <t>女</t>
  </si>
  <si>
    <t>1990.04</t>
  </si>
  <si>
    <t>中共党员</t>
  </si>
  <si>
    <t>壮</t>
  </si>
  <si>
    <t>本科</t>
  </si>
  <si>
    <t>学士</t>
  </si>
  <si>
    <t>2018.06 广西财经学院会计学（成人教育）</t>
  </si>
  <si>
    <t>忻城县农机
推广站</t>
  </si>
  <si>
    <t>来宾市技工学校管理人员</t>
  </si>
  <si>
    <t>合格</t>
  </si>
  <si>
    <t>2145220702115</t>
  </si>
  <si>
    <t>陆婷</t>
  </si>
  <si>
    <t>1996.02</t>
  </si>
  <si>
    <t>群众</t>
  </si>
  <si>
    <t>2018年6月广西师范大学学前教育</t>
  </si>
  <si>
    <t>来宾市技工学校专技人员</t>
  </si>
  <si>
    <t>3145220801021</t>
  </si>
  <si>
    <t>李知骏</t>
  </si>
  <si>
    <t>男</t>
  </si>
  <si>
    <t>1993.10</t>
  </si>
  <si>
    <t>汉</t>
  </si>
  <si>
    <t>2016年6月广西科技大学鹿山学院车辆工程</t>
  </si>
  <si>
    <t>3145220800803</t>
  </si>
  <si>
    <t>吴少韩</t>
  </si>
  <si>
    <t>1989.05</t>
  </si>
  <si>
    <t>2015年6月北京理工大学珠海学院车辆工程</t>
  </si>
  <si>
    <t>柳州柳新汽车冲压件有限技术部测试员</t>
  </si>
  <si>
    <t>3145220800707</t>
  </si>
  <si>
    <t>凌秋萍</t>
  </si>
  <si>
    <t>1986.09</t>
  </si>
  <si>
    <t>2011年6月广西大学食品科学与工程</t>
  </si>
  <si>
    <t>来宾市湘桂糖业有限责任公司</t>
  </si>
  <si>
    <t>拟聘用人员基本情况－非教师岗位.xls 兼容性报表</t>
  </si>
  <si>
    <t>运行环境: 2019/8/23 11:24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</si>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</sst>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楷体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5.125" style="15" customWidth="1"/>
    <col min="2" max="2" width="17.75390625" style="15" customWidth="1"/>
    <col min="3" max="3" width="7.125" style="15" customWidth="1"/>
    <col min="4" max="4" width="3.125" style="15" customWidth="1"/>
    <col min="5" max="5" width="8.375" style="15" customWidth="1"/>
    <col min="6" max="6" width="4.25390625" style="15" customWidth="1"/>
    <col min="7" max="7" width="2.625" style="15" customWidth="1"/>
    <col min="8" max="9" width="4.25390625" style="15" customWidth="1"/>
    <col min="10" max="10" width="19.375" style="15" customWidth="1"/>
    <col min="11" max="11" width="15.50390625" style="15" customWidth="1"/>
    <col min="12" max="12" width="14.625" style="15" customWidth="1"/>
    <col min="13" max="13" width="6.25390625" style="15" customWidth="1"/>
    <col min="14" max="14" width="5.75390625" style="15" customWidth="1"/>
    <col min="15" max="15" width="4.75390625" style="15" customWidth="1"/>
    <col min="16" max="16" width="8.00390625" style="15" customWidth="1"/>
    <col min="17" max="17" width="6.625" style="15" customWidth="1"/>
    <col min="18" max="18" width="9.875" style="15" customWidth="1"/>
    <col min="19" max="19" width="8.375" style="15" customWidth="1"/>
    <col min="20" max="20" width="5.25390625" style="15" customWidth="1"/>
    <col min="21" max="22" width="4.50390625" style="15" customWidth="1"/>
    <col min="23" max="16384" width="9.00390625" style="15" customWidth="1"/>
  </cols>
  <sheetData>
    <row r="1" spans="1:12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3" ht="34.5" customHeight="1">
      <c r="A2" s="17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7" t="s">
        <v>13</v>
      </c>
      <c r="N2" s="17"/>
      <c r="O2" s="17"/>
      <c r="P2" s="17"/>
      <c r="Q2" s="18" t="s">
        <v>14</v>
      </c>
      <c r="R2" s="17" t="s">
        <v>15</v>
      </c>
      <c r="S2" s="17" t="s">
        <v>16</v>
      </c>
      <c r="T2" s="17" t="s">
        <v>17</v>
      </c>
      <c r="U2" s="17" t="s">
        <v>18</v>
      </c>
      <c r="V2" s="17" t="s">
        <v>19</v>
      </c>
      <c r="W2" s="18" t="s">
        <v>20</v>
      </c>
    </row>
    <row r="3" spans="1:23" ht="6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8" t="s">
        <v>21</v>
      </c>
      <c r="N3" s="18" t="s">
        <v>22</v>
      </c>
      <c r="O3" s="18" t="s">
        <v>23</v>
      </c>
      <c r="P3" s="18" t="s">
        <v>24</v>
      </c>
      <c r="Q3" s="19"/>
      <c r="R3" s="18"/>
      <c r="S3" s="18"/>
      <c r="T3" s="18"/>
      <c r="U3" s="18"/>
      <c r="V3" s="18"/>
      <c r="W3" s="19"/>
    </row>
    <row r="4" spans="1:23" s="12" customFormat="1" ht="58.5" customHeight="1">
      <c r="A4" s="17">
        <v>1</v>
      </c>
      <c r="B4" s="20" t="s">
        <v>25</v>
      </c>
      <c r="C4" s="21" t="s">
        <v>26</v>
      </c>
      <c r="D4" s="22" t="s">
        <v>27</v>
      </c>
      <c r="E4" s="23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22" t="s">
        <v>33</v>
      </c>
      <c r="K4" s="22" t="s">
        <v>34</v>
      </c>
      <c r="L4" s="22" t="s">
        <v>35</v>
      </c>
      <c r="M4" s="26">
        <v>73</v>
      </c>
      <c r="N4" s="26">
        <v>92</v>
      </c>
      <c r="O4" s="26">
        <v>3</v>
      </c>
      <c r="P4" s="26">
        <f>SUM(M4:O4)</f>
        <v>168</v>
      </c>
      <c r="Q4" s="22">
        <f>P4*0.5</f>
        <v>84</v>
      </c>
      <c r="R4" s="26">
        <v>80.06</v>
      </c>
      <c r="S4" s="26">
        <f>P4*0.5+R4</f>
        <v>164.06</v>
      </c>
      <c r="T4" s="29">
        <v>1</v>
      </c>
      <c r="U4" s="17" t="s">
        <v>36</v>
      </c>
      <c r="V4" s="17" t="s">
        <v>36</v>
      </c>
      <c r="W4" s="30"/>
    </row>
    <row r="5" spans="1:23" s="13" customFormat="1" ht="36.75" customHeight="1">
      <c r="A5" s="21">
        <v>2</v>
      </c>
      <c r="B5" s="21" t="s">
        <v>37</v>
      </c>
      <c r="C5" s="21" t="s">
        <v>38</v>
      </c>
      <c r="D5" s="21" t="s">
        <v>27</v>
      </c>
      <c r="E5" s="24" t="s">
        <v>39</v>
      </c>
      <c r="F5" s="21" t="s">
        <v>40</v>
      </c>
      <c r="G5" s="25" t="s">
        <v>30</v>
      </c>
      <c r="H5" s="21" t="s">
        <v>31</v>
      </c>
      <c r="I5" s="21" t="s">
        <v>32</v>
      </c>
      <c r="J5" s="21" t="s">
        <v>41</v>
      </c>
      <c r="K5" s="21"/>
      <c r="L5" s="25" t="s">
        <v>42</v>
      </c>
      <c r="M5" s="27">
        <v>86</v>
      </c>
      <c r="N5" s="27">
        <v>97</v>
      </c>
      <c r="O5" s="27">
        <v>3</v>
      </c>
      <c r="P5" s="27">
        <f>SUM(M5:O5)</f>
        <v>186</v>
      </c>
      <c r="Q5" s="25">
        <f>P5*0.5</f>
        <v>93</v>
      </c>
      <c r="R5" s="27">
        <v>79.37</v>
      </c>
      <c r="S5" s="26">
        <f>P5*0.5+R5</f>
        <v>172.37</v>
      </c>
      <c r="T5" s="21">
        <v>1</v>
      </c>
      <c r="U5" s="21" t="s">
        <v>36</v>
      </c>
      <c r="V5" s="21" t="s">
        <v>36</v>
      </c>
      <c r="W5" s="31"/>
    </row>
    <row r="6" spans="1:23" s="13" customFormat="1" ht="42" customHeight="1">
      <c r="A6" s="17">
        <v>3</v>
      </c>
      <c r="B6" s="21" t="s">
        <v>43</v>
      </c>
      <c r="C6" s="21" t="s">
        <v>44</v>
      </c>
      <c r="D6" s="21" t="s">
        <v>45</v>
      </c>
      <c r="E6" s="24" t="s">
        <v>46</v>
      </c>
      <c r="F6" s="21" t="s">
        <v>40</v>
      </c>
      <c r="G6" s="25" t="s">
        <v>47</v>
      </c>
      <c r="H6" s="21" t="s">
        <v>31</v>
      </c>
      <c r="I6" s="21" t="s">
        <v>32</v>
      </c>
      <c r="J6" s="21" t="s">
        <v>48</v>
      </c>
      <c r="K6" s="21"/>
      <c r="L6" s="25" t="s">
        <v>42</v>
      </c>
      <c r="M6" s="27">
        <v>90.8</v>
      </c>
      <c r="N6" s="27">
        <v>90.5</v>
      </c>
      <c r="O6" s="27"/>
      <c r="P6" s="27">
        <v>181.3</v>
      </c>
      <c r="Q6" s="22">
        <f>P6*0.5</f>
        <v>90.65</v>
      </c>
      <c r="R6" s="27">
        <v>82.3</v>
      </c>
      <c r="S6" s="26">
        <f>P6*0.5+R6</f>
        <v>172.95</v>
      </c>
      <c r="T6" s="21">
        <v>1</v>
      </c>
      <c r="U6" s="21" t="s">
        <v>36</v>
      </c>
      <c r="V6" s="21" t="s">
        <v>36</v>
      </c>
      <c r="W6" s="31"/>
    </row>
    <row r="7" spans="1:23" s="14" customFormat="1" ht="49.5" customHeight="1">
      <c r="A7" s="21">
        <v>4</v>
      </c>
      <c r="B7" s="21" t="s">
        <v>49</v>
      </c>
      <c r="C7" s="21" t="s">
        <v>50</v>
      </c>
      <c r="D7" s="21" t="s">
        <v>45</v>
      </c>
      <c r="E7" s="24" t="s">
        <v>51</v>
      </c>
      <c r="F7" s="21" t="s">
        <v>40</v>
      </c>
      <c r="G7" s="25" t="s">
        <v>30</v>
      </c>
      <c r="H7" s="21" t="s">
        <v>31</v>
      </c>
      <c r="I7" s="21" t="s">
        <v>32</v>
      </c>
      <c r="J7" s="28" t="s">
        <v>52</v>
      </c>
      <c r="K7" s="21" t="s">
        <v>53</v>
      </c>
      <c r="L7" s="25" t="s">
        <v>42</v>
      </c>
      <c r="M7" s="27">
        <v>78.8</v>
      </c>
      <c r="N7" s="27">
        <v>83.5</v>
      </c>
      <c r="O7" s="27">
        <v>3</v>
      </c>
      <c r="P7" s="27">
        <f>SUM(M7:O7)</f>
        <v>165.3</v>
      </c>
      <c r="Q7" s="25">
        <f>P7*0.5</f>
        <v>82.65</v>
      </c>
      <c r="R7" s="27">
        <v>73.8</v>
      </c>
      <c r="S7" s="26">
        <f>P7*0.5+R7</f>
        <v>156.45</v>
      </c>
      <c r="T7" s="21">
        <v>2</v>
      </c>
      <c r="U7" s="21" t="s">
        <v>36</v>
      </c>
      <c r="V7" s="21" t="s">
        <v>36</v>
      </c>
      <c r="W7" s="31"/>
    </row>
    <row r="8" spans="1:23" s="14" customFormat="1" ht="57.75" customHeight="1">
      <c r="A8" s="17">
        <v>5</v>
      </c>
      <c r="B8" s="21" t="s">
        <v>54</v>
      </c>
      <c r="C8" s="21" t="s">
        <v>55</v>
      </c>
      <c r="D8" s="21" t="s">
        <v>27</v>
      </c>
      <c r="E8" s="24" t="s">
        <v>56</v>
      </c>
      <c r="F8" s="25" t="s">
        <v>29</v>
      </c>
      <c r="G8" s="25" t="s">
        <v>47</v>
      </c>
      <c r="H8" s="21" t="s">
        <v>31</v>
      </c>
      <c r="I8" s="21" t="s">
        <v>32</v>
      </c>
      <c r="J8" s="21" t="s">
        <v>57</v>
      </c>
      <c r="K8" s="21" t="s">
        <v>58</v>
      </c>
      <c r="L8" s="25" t="s">
        <v>42</v>
      </c>
      <c r="M8" s="27">
        <v>88.9</v>
      </c>
      <c r="N8" s="27">
        <v>79.5</v>
      </c>
      <c r="O8" s="27"/>
      <c r="P8" s="27">
        <v>168.4</v>
      </c>
      <c r="Q8" s="22">
        <f>P8*0.5</f>
        <v>84.2</v>
      </c>
      <c r="R8" s="27">
        <v>84.5</v>
      </c>
      <c r="S8" s="26">
        <f>P8*0.5+R8</f>
        <v>168.7</v>
      </c>
      <c r="T8" s="21">
        <v>1</v>
      </c>
      <c r="U8" s="21" t="s">
        <v>36</v>
      </c>
      <c r="V8" s="21" t="s">
        <v>36</v>
      </c>
      <c r="W8" s="31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19" right="0.1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 topLeftCell="A1">
      <selection activeCell="F14" sqref="F14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4.25">
      <c r="B1" s="1" t="s">
        <v>59</v>
      </c>
      <c r="C1" s="2"/>
      <c r="D1" s="3"/>
      <c r="E1" s="3"/>
    </row>
    <row r="2" spans="2:5" ht="14.25">
      <c r="B2" s="1" t="s">
        <v>60</v>
      </c>
      <c r="C2" s="2"/>
      <c r="D2" s="3"/>
      <c r="E2" s="3"/>
    </row>
    <row r="3" spans="2:5" ht="14.25">
      <c r="B3" s="4"/>
      <c r="C3" s="4"/>
      <c r="D3" s="5"/>
      <c r="E3" s="5"/>
    </row>
    <row r="4" spans="2:5" ht="28.5">
      <c r="B4" s="6" t="s">
        <v>61</v>
      </c>
      <c r="C4" s="4"/>
      <c r="D4" s="5"/>
      <c r="E4" s="5"/>
    </row>
    <row r="5" spans="2:5" ht="14.25">
      <c r="B5" s="4"/>
      <c r="C5" s="4"/>
      <c r="D5" s="5"/>
      <c r="E5" s="5"/>
    </row>
    <row r="6" spans="2:5" ht="14.25">
      <c r="B6" s="1" t="s">
        <v>62</v>
      </c>
      <c r="C6" s="2"/>
      <c r="D6" s="3"/>
      <c r="E6" s="7" t="s">
        <v>63</v>
      </c>
    </row>
    <row r="7" spans="2:5" ht="15">
      <c r="B7" s="4"/>
      <c r="C7" s="4"/>
      <c r="D7" s="5"/>
      <c r="E7" s="5"/>
    </row>
    <row r="8" spans="2:5" ht="29.25">
      <c r="B8" s="8" t="s">
        <v>64</v>
      </c>
      <c r="C8" s="9"/>
      <c r="D8" s="10"/>
      <c r="E8" s="11">
        <v>6</v>
      </c>
    </row>
    <row r="9" spans="2:5" ht="14.25">
      <c r="B9" s="4"/>
      <c r="C9" s="4"/>
      <c r="D9" s="5"/>
      <c r="E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肩章上的童话</cp:lastModifiedBy>
  <cp:lastPrinted>2014-09-25T02:00:09Z</cp:lastPrinted>
  <dcterms:created xsi:type="dcterms:W3CDTF">1996-12-17T01:32:42Z</dcterms:created>
  <dcterms:modified xsi:type="dcterms:W3CDTF">2019-08-23T03:52:54Z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