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00" activeTab="0"/>
  </bookViews>
  <sheets>
    <sheet name="Sheet3" sheetId="1" r:id="rId1"/>
  </sheets>
  <definedNames>
    <definedName name="_xlnm._FilterDatabase" localSheetId="0" hidden="1">'Sheet3'!$A$2:$I$32</definedName>
  </definedNames>
  <calcPr fullCalcOnLoad="1"/>
</workbook>
</file>

<file path=xl/sharedStrings.xml><?xml version="1.0" encoding="utf-8"?>
<sst xmlns="http://schemas.openxmlformats.org/spreadsheetml/2006/main" count="132" uniqueCount="63">
  <si>
    <t>专业测试
准考证号</t>
  </si>
  <si>
    <t>岗位代码</t>
  </si>
  <si>
    <t>岗位名称</t>
  </si>
  <si>
    <t>姓名</t>
  </si>
  <si>
    <t>报考单位</t>
  </si>
  <si>
    <t>学科知识测试</t>
  </si>
  <si>
    <t>学科知识测试折合成绩</t>
  </si>
  <si>
    <t>教龄得分</t>
  </si>
  <si>
    <t>A01</t>
  </si>
  <si>
    <t>小学语文</t>
  </si>
  <si>
    <t>侯赛赛</t>
  </si>
  <si>
    <t>惠民县第一实验学校</t>
  </si>
  <si>
    <t>陈三玲</t>
  </si>
  <si>
    <t>李燕</t>
  </si>
  <si>
    <t>李珊珊</t>
  </si>
  <si>
    <t>邵婷婷</t>
  </si>
  <si>
    <t>C02</t>
  </si>
  <si>
    <t>张宁宁</t>
  </si>
  <si>
    <t>惠民县何坊街道何坊中心小学</t>
  </si>
  <si>
    <t>缺考</t>
  </si>
  <si>
    <t>郭娟</t>
  </si>
  <si>
    <t>C04</t>
  </si>
  <si>
    <t>马海燕</t>
  </si>
  <si>
    <t>惠民县胡集镇第一小学</t>
  </si>
  <si>
    <t>高莎莎</t>
  </si>
  <si>
    <t>C12</t>
  </si>
  <si>
    <t>崔立强</t>
  </si>
  <si>
    <t>惠民县麻店镇肖万小学</t>
  </si>
  <si>
    <t>王敏</t>
  </si>
  <si>
    <t>C21</t>
  </si>
  <si>
    <t>小学数学</t>
  </si>
  <si>
    <t>刘翠翠</t>
  </si>
  <si>
    <t>惠民县孙武街道中心小学</t>
  </si>
  <si>
    <t>刘龙飞</t>
  </si>
  <si>
    <t>A03</t>
  </si>
  <si>
    <t>小学英语</t>
  </si>
  <si>
    <t>田菲</t>
  </si>
  <si>
    <t>孙玉霞</t>
  </si>
  <si>
    <t>高兆慧</t>
  </si>
  <si>
    <t>张敏</t>
  </si>
  <si>
    <t>郝纪芳</t>
  </si>
  <si>
    <t>张翠</t>
  </si>
  <si>
    <t>A07</t>
  </si>
  <si>
    <t>祝秀霞</t>
  </si>
  <si>
    <t>惠民县第三实验学校</t>
  </si>
  <si>
    <t>张玲</t>
  </si>
  <si>
    <t>C22</t>
  </si>
  <si>
    <t>王湘栋</t>
  </si>
  <si>
    <t>张圆</t>
  </si>
  <si>
    <t>王文</t>
  </si>
  <si>
    <t>B03</t>
  </si>
  <si>
    <t>初中政治</t>
  </si>
  <si>
    <t>李娜娜</t>
  </si>
  <si>
    <t>惠民县孙武街道中学</t>
  </si>
  <si>
    <t>杨文静</t>
  </si>
  <si>
    <t>C20</t>
  </si>
  <si>
    <t>小学美术</t>
  </si>
  <si>
    <t>房娜娜</t>
  </si>
  <si>
    <t>王同同</t>
  </si>
  <si>
    <t>邢艳敏</t>
  </si>
  <si>
    <t>翟维坤</t>
  </si>
  <si>
    <t>初试成绩</t>
  </si>
  <si>
    <t>2019年惠民县中小学教师跨学区公开竞争交流轮岗初试成绩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</si>
</sst>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40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zoomScalePageLayoutView="0" workbookViewId="0" topLeftCell="A1">
      <selection activeCell="L7" sqref="L7"/>
    </sheetView>
  </sheetViews>
  <sheetFormatPr defaultColWidth="9.00390625" defaultRowHeight="14.25"/>
  <cols>
    <col min="1" max="1" width="9.50390625" style="0" bestFit="1" customWidth="1"/>
    <col min="5" max="5" width="29.625" style="0" customWidth="1"/>
    <col min="6" max="6" width="9.875" style="1" customWidth="1"/>
    <col min="7" max="7" width="10.625" style="0" customWidth="1"/>
    <col min="8" max="10" width="9.00390625" style="0" customWidth="1"/>
  </cols>
  <sheetData>
    <row r="1" spans="1:9" ht="20.25">
      <c r="A1" s="9" t="s">
        <v>62</v>
      </c>
      <c r="B1" s="10"/>
      <c r="C1" s="10"/>
      <c r="D1" s="10"/>
      <c r="E1" s="10"/>
      <c r="F1" s="11"/>
      <c r="G1" s="10"/>
      <c r="H1" s="10"/>
      <c r="I1" s="10"/>
    </row>
    <row r="2" spans="1:9" ht="2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8" t="s">
        <v>61</v>
      </c>
    </row>
    <row r="3" spans="1:9" ht="14.25">
      <c r="A3" s="4">
        <v>20192601</v>
      </c>
      <c r="B3" s="4" t="s">
        <v>8</v>
      </c>
      <c r="C3" s="5" t="s">
        <v>9</v>
      </c>
      <c r="D3" s="6" t="s">
        <v>10</v>
      </c>
      <c r="E3" s="7" t="s">
        <v>11</v>
      </c>
      <c r="F3" s="4">
        <v>79</v>
      </c>
      <c r="G3" s="4">
        <f aca="true" t="shared" si="0" ref="G3:G32">F3*0.5</f>
        <v>39.5</v>
      </c>
      <c r="H3" s="4">
        <v>18</v>
      </c>
      <c r="I3" s="4">
        <f aca="true" t="shared" si="1" ref="I3:I32">H3+G3</f>
        <v>57.5</v>
      </c>
    </row>
    <row r="4" spans="1:9" ht="14.25">
      <c r="A4" s="4">
        <v>20192602</v>
      </c>
      <c r="B4" s="4" t="s">
        <v>8</v>
      </c>
      <c r="C4" s="5" t="s">
        <v>9</v>
      </c>
      <c r="D4" s="6" t="s">
        <v>12</v>
      </c>
      <c r="E4" s="7" t="s">
        <v>11</v>
      </c>
      <c r="F4" s="4">
        <v>81</v>
      </c>
      <c r="G4" s="4">
        <f t="shared" si="0"/>
        <v>40.5</v>
      </c>
      <c r="H4" s="4">
        <v>18</v>
      </c>
      <c r="I4" s="4">
        <f t="shared" si="1"/>
        <v>58.5</v>
      </c>
    </row>
    <row r="5" spans="1:9" ht="14.25">
      <c r="A5" s="4">
        <v>20192603</v>
      </c>
      <c r="B5" s="4" t="s">
        <v>8</v>
      </c>
      <c r="C5" s="5" t="s">
        <v>9</v>
      </c>
      <c r="D5" s="6" t="s">
        <v>13</v>
      </c>
      <c r="E5" s="7" t="s">
        <v>11</v>
      </c>
      <c r="F5" s="4">
        <v>68</v>
      </c>
      <c r="G5" s="4">
        <f t="shared" si="0"/>
        <v>34</v>
      </c>
      <c r="H5" s="4">
        <v>18</v>
      </c>
      <c r="I5" s="4">
        <f t="shared" si="1"/>
        <v>52</v>
      </c>
    </row>
    <row r="6" spans="1:9" ht="14.25">
      <c r="A6" s="4">
        <v>20192604</v>
      </c>
      <c r="B6" s="4" t="s">
        <v>8</v>
      </c>
      <c r="C6" s="5" t="s">
        <v>9</v>
      </c>
      <c r="D6" s="6" t="s">
        <v>14</v>
      </c>
      <c r="E6" s="7" t="s">
        <v>11</v>
      </c>
      <c r="F6" s="4">
        <v>69</v>
      </c>
      <c r="G6" s="4">
        <f t="shared" si="0"/>
        <v>34.5</v>
      </c>
      <c r="H6" s="4">
        <v>28</v>
      </c>
      <c r="I6" s="4">
        <f t="shared" si="1"/>
        <v>62.5</v>
      </c>
    </row>
    <row r="7" spans="1:9" ht="14.25">
      <c r="A7" s="4">
        <v>20192605</v>
      </c>
      <c r="B7" s="4" t="s">
        <v>8</v>
      </c>
      <c r="C7" s="5" t="s">
        <v>9</v>
      </c>
      <c r="D7" s="6" t="s">
        <v>15</v>
      </c>
      <c r="E7" s="7" t="s">
        <v>11</v>
      </c>
      <c r="F7" s="4">
        <v>86</v>
      </c>
      <c r="G7" s="4">
        <f t="shared" si="0"/>
        <v>43</v>
      </c>
      <c r="H7" s="4">
        <v>28</v>
      </c>
      <c r="I7" s="4">
        <f t="shared" si="1"/>
        <v>71</v>
      </c>
    </row>
    <row r="8" spans="1:9" ht="14.25">
      <c r="A8" s="4">
        <v>20162606</v>
      </c>
      <c r="B8" s="4" t="s">
        <v>16</v>
      </c>
      <c r="C8" s="5" t="s">
        <v>9</v>
      </c>
      <c r="D8" s="6" t="s">
        <v>20</v>
      </c>
      <c r="E8" s="7" t="s">
        <v>18</v>
      </c>
      <c r="F8" s="4">
        <v>82</v>
      </c>
      <c r="G8" s="4">
        <f t="shared" si="0"/>
        <v>41</v>
      </c>
      <c r="H8" s="4">
        <v>28</v>
      </c>
      <c r="I8" s="4">
        <f t="shared" si="1"/>
        <v>69</v>
      </c>
    </row>
    <row r="9" spans="1:9" ht="14.25">
      <c r="A9" s="4">
        <v>20192607</v>
      </c>
      <c r="B9" s="4" t="s">
        <v>16</v>
      </c>
      <c r="C9" s="5" t="s">
        <v>9</v>
      </c>
      <c r="D9" s="6" t="s">
        <v>17</v>
      </c>
      <c r="E9" s="7" t="s">
        <v>18</v>
      </c>
      <c r="F9" s="4" t="s">
        <v>19</v>
      </c>
      <c r="G9" s="4">
        <v>0</v>
      </c>
      <c r="H9" s="4">
        <v>10</v>
      </c>
      <c r="I9" s="4">
        <f t="shared" si="1"/>
        <v>10</v>
      </c>
    </row>
    <row r="10" spans="1:9" ht="14.25">
      <c r="A10" s="4">
        <v>20192608</v>
      </c>
      <c r="B10" s="4" t="s">
        <v>21</v>
      </c>
      <c r="C10" s="5" t="s">
        <v>9</v>
      </c>
      <c r="D10" s="6" t="s">
        <v>22</v>
      </c>
      <c r="E10" s="7" t="s">
        <v>23</v>
      </c>
      <c r="F10" s="4">
        <v>77</v>
      </c>
      <c r="G10" s="4">
        <f t="shared" si="0"/>
        <v>38.5</v>
      </c>
      <c r="H10" s="4">
        <v>18</v>
      </c>
      <c r="I10" s="4">
        <f t="shared" si="1"/>
        <v>56.5</v>
      </c>
    </row>
    <row r="11" spans="1:9" ht="14.25">
      <c r="A11" s="4">
        <v>20192609</v>
      </c>
      <c r="B11" s="4" t="s">
        <v>21</v>
      </c>
      <c r="C11" s="5" t="s">
        <v>9</v>
      </c>
      <c r="D11" s="6" t="s">
        <v>24</v>
      </c>
      <c r="E11" s="7" t="s">
        <v>23</v>
      </c>
      <c r="F11" s="4">
        <v>72</v>
      </c>
      <c r="G11" s="4">
        <f t="shared" si="0"/>
        <v>36</v>
      </c>
      <c r="H11" s="4">
        <v>12</v>
      </c>
      <c r="I11" s="4">
        <f t="shared" si="1"/>
        <v>48</v>
      </c>
    </row>
    <row r="12" spans="1:9" ht="14.25">
      <c r="A12" s="4">
        <v>20192610</v>
      </c>
      <c r="B12" s="4" t="s">
        <v>25</v>
      </c>
      <c r="C12" s="5" t="s">
        <v>9</v>
      </c>
      <c r="D12" s="6" t="s">
        <v>26</v>
      </c>
      <c r="E12" s="7" t="s">
        <v>27</v>
      </c>
      <c r="F12" s="4">
        <v>69</v>
      </c>
      <c r="G12" s="4">
        <f t="shared" si="0"/>
        <v>34.5</v>
      </c>
      <c r="H12" s="4">
        <v>22</v>
      </c>
      <c r="I12" s="4">
        <f t="shared" si="1"/>
        <v>56.5</v>
      </c>
    </row>
    <row r="13" spans="1:9" ht="14.25">
      <c r="A13" s="4">
        <v>20192611</v>
      </c>
      <c r="B13" s="4" t="s">
        <v>25</v>
      </c>
      <c r="C13" s="5" t="s">
        <v>9</v>
      </c>
      <c r="D13" s="6" t="s">
        <v>28</v>
      </c>
      <c r="E13" s="7" t="s">
        <v>27</v>
      </c>
      <c r="F13" s="4" t="s">
        <v>19</v>
      </c>
      <c r="G13" s="4">
        <v>0</v>
      </c>
      <c r="H13" s="4">
        <v>28</v>
      </c>
      <c r="I13" s="4">
        <f t="shared" si="1"/>
        <v>28</v>
      </c>
    </row>
    <row r="14" spans="1:9" ht="14.25">
      <c r="A14" s="4">
        <v>20192612</v>
      </c>
      <c r="B14" s="4" t="s">
        <v>29</v>
      </c>
      <c r="C14" s="5" t="s">
        <v>30</v>
      </c>
      <c r="D14" s="6" t="s">
        <v>31</v>
      </c>
      <c r="E14" s="7" t="s">
        <v>32</v>
      </c>
      <c r="F14" s="4">
        <v>47</v>
      </c>
      <c r="G14" s="4">
        <f t="shared" si="0"/>
        <v>23.5</v>
      </c>
      <c r="H14" s="4">
        <v>18</v>
      </c>
      <c r="I14" s="4">
        <f t="shared" si="1"/>
        <v>41.5</v>
      </c>
    </row>
    <row r="15" spans="1:9" ht="14.25">
      <c r="A15" s="4">
        <v>20192613</v>
      </c>
      <c r="B15" s="4" t="s">
        <v>29</v>
      </c>
      <c r="C15" s="5" t="s">
        <v>30</v>
      </c>
      <c r="D15" s="6" t="s">
        <v>33</v>
      </c>
      <c r="E15" s="7" t="s">
        <v>32</v>
      </c>
      <c r="F15" s="4">
        <v>73</v>
      </c>
      <c r="G15" s="4">
        <f t="shared" si="0"/>
        <v>36.5</v>
      </c>
      <c r="H15" s="4">
        <v>8</v>
      </c>
      <c r="I15" s="4">
        <f t="shared" si="1"/>
        <v>44.5</v>
      </c>
    </row>
    <row r="16" spans="1:9" ht="14.25">
      <c r="A16" s="4">
        <v>20192614</v>
      </c>
      <c r="B16" s="4" t="s">
        <v>34</v>
      </c>
      <c r="C16" s="5" t="s">
        <v>35</v>
      </c>
      <c r="D16" s="6" t="s">
        <v>36</v>
      </c>
      <c r="E16" s="7" t="s">
        <v>11</v>
      </c>
      <c r="F16" s="4">
        <v>94</v>
      </c>
      <c r="G16" s="4">
        <f t="shared" si="0"/>
        <v>47</v>
      </c>
      <c r="H16" s="4">
        <v>30</v>
      </c>
      <c r="I16" s="4">
        <f t="shared" si="1"/>
        <v>77</v>
      </c>
    </row>
    <row r="17" spans="1:9" ht="14.25">
      <c r="A17" s="4">
        <v>20192615</v>
      </c>
      <c r="B17" s="4" t="s">
        <v>34</v>
      </c>
      <c r="C17" s="5" t="s">
        <v>35</v>
      </c>
      <c r="D17" s="6" t="s">
        <v>37</v>
      </c>
      <c r="E17" s="7" t="s">
        <v>11</v>
      </c>
      <c r="F17" s="4">
        <v>99</v>
      </c>
      <c r="G17" s="4">
        <f t="shared" si="0"/>
        <v>49.5</v>
      </c>
      <c r="H17" s="4">
        <v>36</v>
      </c>
      <c r="I17" s="4">
        <f t="shared" si="1"/>
        <v>85.5</v>
      </c>
    </row>
    <row r="18" spans="1:9" ht="14.25">
      <c r="A18" s="4">
        <v>20192616</v>
      </c>
      <c r="B18" s="4" t="s">
        <v>34</v>
      </c>
      <c r="C18" s="5" t="s">
        <v>35</v>
      </c>
      <c r="D18" s="6" t="s">
        <v>38</v>
      </c>
      <c r="E18" s="7" t="s">
        <v>11</v>
      </c>
      <c r="F18" s="4">
        <v>95</v>
      </c>
      <c r="G18" s="4">
        <f t="shared" si="0"/>
        <v>47.5</v>
      </c>
      <c r="H18" s="4">
        <v>28</v>
      </c>
      <c r="I18" s="4">
        <f t="shared" si="1"/>
        <v>75.5</v>
      </c>
    </row>
    <row r="19" spans="1:9" ht="14.25">
      <c r="A19" s="4">
        <v>20192617</v>
      </c>
      <c r="B19" s="4" t="s">
        <v>34</v>
      </c>
      <c r="C19" s="5" t="s">
        <v>35</v>
      </c>
      <c r="D19" s="6" t="s">
        <v>39</v>
      </c>
      <c r="E19" s="7" t="s">
        <v>11</v>
      </c>
      <c r="F19" s="4">
        <v>81</v>
      </c>
      <c r="G19" s="4">
        <f t="shared" si="0"/>
        <v>40.5</v>
      </c>
      <c r="H19" s="4">
        <v>28</v>
      </c>
      <c r="I19" s="4">
        <f t="shared" si="1"/>
        <v>68.5</v>
      </c>
    </row>
    <row r="20" spans="1:9" ht="14.25">
      <c r="A20" s="4">
        <v>20192618</v>
      </c>
      <c r="B20" s="4" t="s">
        <v>34</v>
      </c>
      <c r="C20" s="5" t="s">
        <v>35</v>
      </c>
      <c r="D20" s="6" t="s">
        <v>40</v>
      </c>
      <c r="E20" s="7" t="s">
        <v>11</v>
      </c>
      <c r="F20" s="4">
        <v>91</v>
      </c>
      <c r="G20" s="4">
        <f t="shared" si="0"/>
        <v>45.5</v>
      </c>
      <c r="H20" s="4">
        <v>18</v>
      </c>
      <c r="I20" s="4">
        <f t="shared" si="1"/>
        <v>63.5</v>
      </c>
    </row>
    <row r="21" spans="1:9" ht="14.25">
      <c r="A21" s="4">
        <v>20192619</v>
      </c>
      <c r="B21" s="4" t="s">
        <v>34</v>
      </c>
      <c r="C21" s="5" t="s">
        <v>35</v>
      </c>
      <c r="D21" s="6" t="s">
        <v>41</v>
      </c>
      <c r="E21" s="7" t="s">
        <v>11</v>
      </c>
      <c r="F21" s="4">
        <v>91</v>
      </c>
      <c r="G21" s="4">
        <f t="shared" si="0"/>
        <v>45.5</v>
      </c>
      <c r="H21" s="4">
        <v>18</v>
      </c>
      <c r="I21" s="4">
        <f t="shared" si="1"/>
        <v>63.5</v>
      </c>
    </row>
    <row r="22" spans="1:9" ht="14.25">
      <c r="A22" s="4">
        <v>20192620</v>
      </c>
      <c r="B22" s="4" t="s">
        <v>42</v>
      </c>
      <c r="C22" s="5" t="s">
        <v>35</v>
      </c>
      <c r="D22" s="6" t="s">
        <v>43</v>
      </c>
      <c r="E22" s="7" t="s">
        <v>44</v>
      </c>
      <c r="F22" s="4">
        <v>90</v>
      </c>
      <c r="G22" s="4">
        <f t="shared" si="0"/>
        <v>45</v>
      </c>
      <c r="H22" s="4">
        <v>16</v>
      </c>
      <c r="I22" s="4">
        <f t="shared" si="1"/>
        <v>61</v>
      </c>
    </row>
    <row r="23" spans="1:9" ht="14.25">
      <c r="A23" s="4">
        <v>20192621</v>
      </c>
      <c r="B23" s="4" t="s">
        <v>42</v>
      </c>
      <c r="C23" s="5" t="s">
        <v>35</v>
      </c>
      <c r="D23" s="6" t="s">
        <v>45</v>
      </c>
      <c r="E23" s="7" t="s">
        <v>44</v>
      </c>
      <c r="F23" s="4">
        <v>93</v>
      </c>
      <c r="G23" s="4">
        <f t="shared" si="0"/>
        <v>46.5</v>
      </c>
      <c r="H23" s="4">
        <v>38</v>
      </c>
      <c r="I23" s="4">
        <f t="shared" si="1"/>
        <v>84.5</v>
      </c>
    </row>
    <row r="24" spans="1:9" ht="14.25">
      <c r="A24" s="4">
        <v>20192622</v>
      </c>
      <c r="B24" s="4" t="s">
        <v>46</v>
      </c>
      <c r="C24" s="5" t="s">
        <v>35</v>
      </c>
      <c r="D24" s="6" t="s">
        <v>47</v>
      </c>
      <c r="E24" s="7" t="s">
        <v>32</v>
      </c>
      <c r="F24" s="4">
        <v>94</v>
      </c>
      <c r="G24" s="4">
        <f t="shared" si="0"/>
        <v>47</v>
      </c>
      <c r="H24" s="4">
        <v>42</v>
      </c>
      <c r="I24" s="4">
        <f t="shared" si="1"/>
        <v>89</v>
      </c>
    </row>
    <row r="25" spans="1:9" ht="14.25">
      <c r="A25" s="4">
        <v>20192623</v>
      </c>
      <c r="B25" s="4" t="s">
        <v>46</v>
      </c>
      <c r="C25" s="5" t="s">
        <v>35</v>
      </c>
      <c r="D25" s="6" t="s">
        <v>48</v>
      </c>
      <c r="E25" s="7" t="s">
        <v>32</v>
      </c>
      <c r="F25" s="4">
        <v>96</v>
      </c>
      <c r="G25" s="4">
        <f t="shared" si="0"/>
        <v>48</v>
      </c>
      <c r="H25" s="4">
        <v>16</v>
      </c>
      <c r="I25" s="4">
        <f t="shared" si="1"/>
        <v>64</v>
      </c>
    </row>
    <row r="26" spans="1:9" ht="14.25">
      <c r="A26" s="4">
        <v>20192624</v>
      </c>
      <c r="B26" s="4" t="s">
        <v>46</v>
      </c>
      <c r="C26" s="5" t="s">
        <v>35</v>
      </c>
      <c r="D26" s="6" t="s">
        <v>49</v>
      </c>
      <c r="E26" s="7" t="s">
        <v>32</v>
      </c>
      <c r="F26" s="4">
        <v>93</v>
      </c>
      <c r="G26" s="4">
        <f t="shared" si="0"/>
        <v>46.5</v>
      </c>
      <c r="H26" s="4">
        <v>16</v>
      </c>
      <c r="I26" s="4">
        <f t="shared" si="1"/>
        <v>62.5</v>
      </c>
    </row>
    <row r="27" spans="1:9" ht="14.25">
      <c r="A27" s="4">
        <v>20192625</v>
      </c>
      <c r="B27" s="4" t="s">
        <v>50</v>
      </c>
      <c r="C27" s="5" t="s">
        <v>51</v>
      </c>
      <c r="D27" s="6" t="s">
        <v>52</v>
      </c>
      <c r="E27" s="7" t="s">
        <v>53</v>
      </c>
      <c r="F27" s="4">
        <v>79</v>
      </c>
      <c r="G27" s="4">
        <f t="shared" si="0"/>
        <v>39.5</v>
      </c>
      <c r="H27" s="4">
        <v>14</v>
      </c>
      <c r="I27" s="4">
        <f t="shared" si="1"/>
        <v>53.5</v>
      </c>
    </row>
    <row r="28" spans="1:9" ht="14.25">
      <c r="A28" s="4">
        <v>20192626</v>
      </c>
      <c r="B28" s="4" t="s">
        <v>50</v>
      </c>
      <c r="C28" s="5" t="s">
        <v>51</v>
      </c>
      <c r="D28" s="6" t="s">
        <v>54</v>
      </c>
      <c r="E28" s="7" t="s">
        <v>53</v>
      </c>
      <c r="F28" s="4">
        <v>82</v>
      </c>
      <c r="G28" s="4">
        <f t="shared" si="0"/>
        <v>41</v>
      </c>
      <c r="H28" s="4">
        <v>14</v>
      </c>
      <c r="I28" s="4">
        <f t="shared" si="1"/>
        <v>55</v>
      </c>
    </row>
    <row r="29" spans="1:9" ht="14.25">
      <c r="A29" s="4">
        <v>20192627</v>
      </c>
      <c r="B29" s="4" t="s">
        <v>55</v>
      </c>
      <c r="C29" s="5" t="s">
        <v>56</v>
      </c>
      <c r="D29" s="6" t="s">
        <v>57</v>
      </c>
      <c r="E29" s="7" t="s">
        <v>32</v>
      </c>
      <c r="F29" s="4">
        <v>79.5</v>
      </c>
      <c r="G29" s="4">
        <f t="shared" si="0"/>
        <v>39.75</v>
      </c>
      <c r="H29" s="4">
        <v>18</v>
      </c>
      <c r="I29" s="4">
        <f t="shared" si="1"/>
        <v>57.75</v>
      </c>
    </row>
    <row r="30" spans="1:9" ht="14.25">
      <c r="A30" s="4">
        <v>20192628</v>
      </c>
      <c r="B30" s="4" t="s">
        <v>55</v>
      </c>
      <c r="C30" s="5" t="s">
        <v>56</v>
      </c>
      <c r="D30" s="6" t="s">
        <v>58</v>
      </c>
      <c r="E30" s="7" t="s">
        <v>32</v>
      </c>
      <c r="F30" s="4">
        <v>79.5</v>
      </c>
      <c r="G30" s="4">
        <f t="shared" si="0"/>
        <v>39.75</v>
      </c>
      <c r="H30" s="4">
        <v>6</v>
      </c>
      <c r="I30" s="4">
        <f t="shared" si="1"/>
        <v>45.75</v>
      </c>
    </row>
    <row r="31" spans="1:9" ht="14.25">
      <c r="A31" s="4">
        <v>20192629</v>
      </c>
      <c r="B31" s="4" t="s">
        <v>55</v>
      </c>
      <c r="C31" s="5" t="s">
        <v>56</v>
      </c>
      <c r="D31" s="6" t="s">
        <v>59</v>
      </c>
      <c r="E31" s="7" t="s">
        <v>32</v>
      </c>
      <c r="F31" s="4">
        <v>77.5</v>
      </c>
      <c r="G31" s="4">
        <f t="shared" si="0"/>
        <v>38.75</v>
      </c>
      <c r="H31" s="4">
        <v>20</v>
      </c>
      <c r="I31" s="4">
        <f t="shared" si="1"/>
        <v>58.75</v>
      </c>
    </row>
    <row r="32" spans="1:9" ht="14.25">
      <c r="A32" s="4">
        <v>20192630</v>
      </c>
      <c r="B32" s="4" t="s">
        <v>55</v>
      </c>
      <c r="C32" s="5" t="s">
        <v>56</v>
      </c>
      <c r="D32" s="6" t="s">
        <v>60</v>
      </c>
      <c r="E32" s="7" t="s">
        <v>32</v>
      </c>
      <c r="F32" s="4">
        <v>71.5</v>
      </c>
      <c r="G32" s="4">
        <f t="shared" si="0"/>
        <v>35.75</v>
      </c>
      <c r="H32" s="4">
        <v>30</v>
      </c>
      <c r="I32" s="4">
        <f t="shared" si="1"/>
        <v>65.75</v>
      </c>
    </row>
  </sheetData>
  <sheetProtection/>
  <autoFilter ref="A2:I32"/>
  <mergeCells count="1">
    <mergeCell ref="A1:I1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2019-08-24T10:10:15Z</cp:lastPrinted>
  <dcterms:created xsi:type="dcterms:W3CDTF">2018-08-25T09:35:53Z</dcterms:created>
  <dcterms:modified xsi:type="dcterms:W3CDTF">2019-08-25T10:40:37Z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