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2" sheetId="2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<sst xmlns="http://schemas.openxmlformats.org/spreadsheetml/2006/main" count="425" uniqueCount="189">
  <si>
    <t>确山县2019年事业单位公开招聘工作人员考试总成绩</t>
  </si>
  <si>
    <t>序号</t>
  </si>
  <si>
    <t>姓名</t>
  </si>
  <si>
    <t>报考单位</t>
  </si>
  <si>
    <t>报考岗位</t>
  </si>
  <si>
    <t>准考证号</t>
  </si>
  <si>
    <t>笔试成绩</t>
  </si>
  <si>
    <t>折合笔试成绩</t>
  </si>
  <si>
    <t>面试成绩</t>
  </si>
  <si>
    <t>折合面试成绩</t>
  </si>
  <si>
    <t>总成绩</t>
  </si>
  <si>
    <t>名次</t>
  </si>
  <si>
    <t>备注</t>
  </si>
  <si>
    <t>黄胜男</t>
  </si>
  <si>
    <t>人民政府办公室</t>
  </si>
  <si>
    <r>
      <rPr>
        <sz val="10"/>
        <color rgb="FF000000"/>
        <rFont val="Times New Roman"/>
        <charset val="134"/>
      </rPr>
      <t>0111-</t>
    </r>
    <r>
      <rPr>
        <sz val="10"/>
        <color rgb="FF000000"/>
        <rFont val="宋体"/>
        <charset val="134"/>
      </rPr>
      <t>县人民政府机关事务服务中心</t>
    </r>
  </si>
  <si>
    <t>*</t>
  </si>
  <si>
    <t>吕蒙蒙</t>
  </si>
  <si>
    <t>柴亚平</t>
  </si>
  <si>
    <t>张文静</t>
  </si>
  <si>
    <t>王赛男</t>
  </si>
  <si>
    <t>罗彤瑶</t>
  </si>
  <si>
    <t>吴红娇</t>
  </si>
  <si>
    <t>许少杰</t>
  </si>
  <si>
    <t>朱胜安</t>
  </si>
  <si>
    <t>吴志强</t>
  </si>
  <si>
    <t>朱小静</t>
  </si>
  <si>
    <r>
      <rPr>
        <sz val="10"/>
        <color rgb="FF000000"/>
        <rFont val="Times New Roman"/>
        <charset val="134"/>
      </rPr>
      <t>0121-</t>
    </r>
    <r>
      <rPr>
        <sz val="10"/>
        <color rgb="FF000000"/>
        <rFont val="宋体"/>
        <charset val="134"/>
      </rPr>
      <t>县人民政府电子政务中心</t>
    </r>
  </si>
  <si>
    <t>李增</t>
  </si>
  <si>
    <t>王涵</t>
  </si>
  <si>
    <r>
      <rPr>
        <sz val="10"/>
        <color rgb="FF000000"/>
        <rFont val="Times New Roman"/>
        <charset val="134"/>
      </rPr>
      <t>0131-</t>
    </r>
    <r>
      <rPr>
        <sz val="10"/>
        <color rgb="FF000000"/>
        <rFont val="宋体"/>
        <charset val="134"/>
      </rPr>
      <t>政府办所属事业</t>
    </r>
  </si>
  <si>
    <t>王江威</t>
  </si>
  <si>
    <t>岳东明</t>
  </si>
  <si>
    <t>黄栗明</t>
  </si>
  <si>
    <t>李翔宇</t>
  </si>
  <si>
    <t>习康渊</t>
  </si>
  <si>
    <t>发展和改革委员会</t>
  </si>
  <si>
    <r>
      <rPr>
        <sz val="10"/>
        <color rgb="FF000000"/>
        <rFont val="Times New Roman"/>
        <charset val="134"/>
      </rPr>
      <t>0211-</t>
    </r>
    <r>
      <rPr>
        <sz val="10"/>
        <color rgb="FF000000"/>
        <rFont val="宋体"/>
        <charset val="134"/>
      </rPr>
      <t>节能监察监测中心</t>
    </r>
  </si>
  <si>
    <t>姜淞淇</t>
  </si>
  <si>
    <t>霍慧杰</t>
  </si>
  <si>
    <t>人力资源和社会保障局</t>
  </si>
  <si>
    <r>
      <rPr>
        <sz val="10"/>
        <color rgb="FF000000"/>
        <rFont val="Times New Roman"/>
        <charset val="134"/>
      </rPr>
      <t>0311-</t>
    </r>
    <r>
      <rPr>
        <sz val="10"/>
        <color rgb="FF000000"/>
        <rFont val="宋体"/>
        <charset val="134"/>
      </rPr>
      <t>机关事业养老保险中心</t>
    </r>
  </si>
  <si>
    <t>谷成成</t>
  </si>
  <si>
    <t>陈粟</t>
  </si>
  <si>
    <r>
      <rPr>
        <sz val="10"/>
        <color rgb="FF000000"/>
        <rFont val="Times New Roman"/>
        <charset val="134"/>
      </rPr>
      <t>0321-</t>
    </r>
    <r>
      <rPr>
        <sz val="10"/>
        <color rgb="FF000000"/>
        <rFont val="宋体"/>
        <charset val="134"/>
      </rPr>
      <t>职业技能鉴定所</t>
    </r>
  </si>
  <si>
    <t>朱麟武</t>
  </si>
  <si>
    <t>唐栋栋</t>
  </si>
  <si>
    <r>
      <rPr>
        <sz val="10"/>
        <color rgb="FF000000"/>
        <rFont val="Times New Roman"/>
        <charset val="134"/>
      </rPr>
      <t>0331-</t>
    </r>
    <r>
      <rPr>
        <sz val="10"/>
        <color rgb="FF000000"/>
        <rFont val="宋体"/>
        <charset val="134"/>
      </rPr>
      <t>城乡居民养老保险中心</t>
    </r>
  </si>
  <si>
    <t>杜莹莹</t>
  </si>
  <si>
    <t>李鑫</t>
  </si>
  <si>
    <r>
      <rPr>
        <sz val="10"/>
        <color rgb="FF000000"/>
        <rFont val="Times New Roman"/>
        <charset val="134"/>
      </rPr>
      <t>0341-</t>
    </r>
    <r>
      <rPr>
        <sz val="10"/>
        <color rgb="FF000000"/>
        <rFont val="宋体"/>
        <charset val="134"/>
      </rPr>
      <t>人力资源社会保障电子政务中心</t>
    </r>
  </si>
  <si>
    <t>金祥雨</t>
  </si>
  <si>
    <t>许娜娜</t>
  </si>
  <si>
    <t>杨鸿宇</t>
  </si>
  <si>
    <t>水利局</t>
  </si>
  <si>
    <r>
      <rPr>
        <sz val="10"/>
        <rFont val="Times New Roman"/>
        <charset val="134"/>
      </rPr>
      <t>0411-</t>
    </r>
    <r>
      <rPr>
        <sz val="10"/>
        <rFont val="宋体"/>
        <charset val="134"/>
      </rPr>
      <t>水土保持监督管理站</t>
    </r>
  </si>
  <si>
    <t>刘东旗</t>
  </si>
  <si>
    <r>
      <rPr>
        <sz val="10"/>
        <rFont val="Times New Roman"/>
        <charset val="134"/>
      </rPr>
      <t>0421-</t>
    </r>
    <r>
      <rPr>
        <sz val="10"/>
        <rFont val="宋体"/>
        <charset val="134"/>
      </rPr>
      <t>龙山口水库管理所</t>
    </r>
  </si>
  <si>
    <t>贾真真</t>
  </si>
  <si>
    <t>范晓洁</t>
  </si>
  <si>
    <r>
      <rPr>
        <sz val="10"/>
        <rFont val="Times New Roman"/>
        <charset val="134"/>
      </rPr>
      <t>0422-</t>
    </r>
    <r>
      <rPr>
        <sz val="10"/>
        <rFont val="宋体"/>
        <charset val="134"/>
      </rPr>
      <t>龙山口水库管理所</t>
    </r>
  </si>
  <si>
    <t>郝方愉</t>
  </si>
  <si>
    <t>陈月琳</t>
  </si>
  <si>
    <t>司法局</t>
  </si>
  <si>
    <r>
      <rPr>
        <sz val="10"/>
        <rFont val="Times New Roman"/>
        <charset val="134"/>
      </rPr>
      <t>0511-</t>
    </r>
    <r>
      <rPr>
        <sz val="10"/>
        <rFont val="宋体"/>
        <charset val="134"/>
      </rPr>
      <t>法律援助中心</t>
    </r>
  </si>
  <si>
    <t>赵静</t>
  </si>
  <si>
    <t>石宁玉</t>
  </si>
  <si>
    <t>统计局</t>
  </si>
  <si>
    <r>
      <rPr>
        <sz val="10"/>
        <rFont val="Times New Roman"/>
        <charset val="134"/>
      </rPr>
      <t>0611-</t>
    </r>
    <r>
      <rPr>
        <sz val="10"/>
        <rFont val="宋体"/>
        <charset val="134"/>
      </rPr>
      <t>统计信息中心</t>
    </r>
  </si>
  <si>
    <t>崔小迪</t>
  </si>
  <si>
    <t>赵璐玥</t>
  </si>
  <si>
    <r>
      <rPr>
        <sz val="10"/>
        <color rgb="FF000000"/>
        <rFont val="Times New Roman"/>
        <charset val="134"/>
      </rPr>
      <t>0611-</t>
    </r>
    <r>
      <rPr>
        <sz val="10"/>
        <color rgb="FF000000"/>
        <rFont val="宋体"/>
        <charset val="134"/>
      </rPr>
      <t>统计信息中心</t>
    </r>
  </si>
  <si>
    <t>崔鹏飞</t>
  </si>
  <si>
    <t>陈洁</t>
  </si>
  <si>
    <t>曹婷婷</t>
  </si>
  <si>
    <t>医疗保障局</t>
  </si>
  <si>
    <r>
      <rPr>
        <sz val="10"/>
        <color rgb="FF000000"/>
        <rFont val="Times New Roman"/>
        <charset val="134"/>
      </rPr>
      <t>0711-</t>
    </r>
    <r>
      <rPr>
        <sz val="10"/>
        <color rgb="FF000000"/>
        <rFont val="宋体"/>
        <charset val="134"/>
      </rPr>
      <t>医疗保险中心</t>
    </r>
  </si>
  <si>
    <t>王康</t>
  </si>
  <si>
    <t>肖耿敏</t>
  </si>
  <si>
    <t>王璐</t>
  </si>
  <si>
    <t>李首成</t>
  </si>
  <si>
    <t>张晋芬</t>
  </si>
  <si>
    <t>张瑞敏</t>
  </si>
  <si>
    <r>
      <rPr>
        <sz val="10"/>
        <color rgb="FF000000"/>
        <rFont val="Times New Roman"/>
        <charset val="134"/>
      </rPr>
      <t>0721-</t>
    </r>
    <r>
      <rPr>
        <sz val="10"/>
        <color rgb="FF000000"/>
        <rFont val="宋体"/>
        <charset val="134"/>
      </rPr>
      <t>医疗保险中心</t>
    </r>
  </si>
  <si>
    <t>龚瑾</t>
  </si>
  <si>
    <t>杨明凯</t>
  </si>
  <si>
    <t>扶贫开发办公室</t>
  </si>
  <si>
    <r>
      <rPr>
        <sz val="10"/>
        <color rgb="FF000000"/>
        <rFont val="Times New Roman"/>
        <charset val="134"/>
      </rPr>
      <t>0811-</t>
    </r>
    <r>
      <rPr>
        <sz val="10"/>
        <color rgb="FF000000"/>
        <rFont val="宋体"/>
        <charset val="134"/>
      </rPr>
      <t>扶贫开发信息中心</t>
    </r>
  </si>
  <si>
    <t>郑东阳</t>
  </si>
  <si>
    <t>徐一平</t>
  </si>
  <si>
    <t>王晨曦</t>
  </si>
  <si>
    <t>刘阳</t>
  </si>
  <si>
    <t>丁伟航</t>
  </si>
  <si>
    <t>曹晨</t>
  </si>
  <si>
    <t>钟寒冰</t>
  </si>
  <si>
    <t>姚蒙</t>
  </si>
  <si>
    <t>陈红</t>
  </si>
  <si>
    <t>王朝旭</t>
  </si>
  <si>
    <t>刘准</t>
  </si>
  <si>
    <t>周梦晓</t>
  </si>
  <si>
    <t>王保林</t>
  </si>
  <si>
    <t>党杏杏</t>
  </si>
  <si>
    <t>文化广电和旅游局</t>
  </si>
  <si>
    <r>
      <rPr>
        <sz val="10"/>
        <color rgb="FF000000"/>
        <rFont val="Times New Roman"/>
        <charset val="134"/>
      </rPr>
      <t>0911-</t>
    </r>
    <r>
      <rPr>
        <sz val="10"/>
        <color rgb="FF000000"/>
        <rFont val="宋体"/>
        <charset val="134"/>
      </rPr>
      <t>图书馆</t>
    </r>
  </si>
  <si>
    <t>任同安</t>
  </si>
  <si>
    <t>吕惜缘</t>
  </si>
  <si>
    <t>民政局</t>
  </si>
  <si>
    <r>
      <rPr>
        <sz val="10"/>
        <color rgb="FF000000"/>
        <rFont val="Times New Roman"/>
        <charset val="134"/>
      </rPr>
      <t>1012-</t>
    </r>
    <r>
      <rPr>
        <sz val="10"/>
        <color rgb="FF000000"/>
        <rFont val="宋体"/>
        <charset val="134"/>
      </rPr>
      <t>社会福利中心</t>
    </r>
  </si>
  <si>
    <t>陈丽如</t>
  </si>
  <si>
    <t>江杰</t>
  </si>
  <si>
    <t>退役军人事务局</t>
  </si>
  <si>
    <r>
      <rPr>
        <sz val="10"/>
        <color rgb="FF000000"/>
        <rFont val="Times New Roman"/>
        <charset val="134"/>
      </rPr>
      <t>1111-</t>
    </r>
    <r>
      <rPr>
        <sz val="10"/>
        <color rgb="FF000000"/>
        <rFont val="宋体"/>
        <charset val="134"/>
      </rPr>
      <t>退役军人服务中心</t>
    </r>
  </si>
  <si>
    <t>靳银鹏</t>
  </si>
  <si>
    <t>李诗静</t>
  </si>
  <si>
    <r>
      <rPr>
        <sz val="10"/>
        <color rgb="FF000000"/>
        <rFont val="Times New Roman"/>
        <charset val="134"/>
      </rPr>
      <t>1113-</t>
    </r>
    <r>
      <rPr>
        <sz val="10"/>
        <color rgb="FF000000"/>
        <rFont val="宋体"/>
        <charset val="134"/>
      </rPr>
      <t>退役军人服务中心</t>
    </r>
  </si>
  <si>
    <t>王静</t>
  </si>
  <si>
    <t>李辉</t>
  </si>
  <si>
    <t>孙源</t>
  </si>
  <si>
    <t>财政局</t>
  </si>
  <si>
    <r>
      <rPr>
        <sz val="10"/>
        <color rgb="FF000000"/>
        <rFont val="Times New Roman"/>
        <charset val="134"/>
      </rPr>
      <t>1211-</t>
    </r>
    <r>
      <rPr>
        <sz val="10"/>
        <color rgb="FF000000"/>
        <rFont val="宋体"/>
        <charset val="134"/>
      </rPr>
      <t>政府和社会资本合作（</t>
    </r>
    <r>
      <rPr>
        <sz val="10"/>
        <color rgb="FF000000"/>
        <rFont val="Times New Roman"/>
        <charset val="134"/>
      </rPr>
      <t>PPP)</t>
    </r>
    <r>
      <rPr>
        <sz val="10"/>
        <color rgb="FF000000"/>
        <rFont val="宋体"/>
        <charset val="134"/>
      </rPr>
      <t>管理中心</t>
    </r>
  </si>
  <si>
    <t>左桦</t>
  </si>
  <si>
    <t>王帅</t>
  </si>
  <si>
    <t>审计局</t>
  </si>
  <si>
    <r>
      <rPr>
        <sz val="10"/>
        <color rgb="FF000000"/>
        <rFont val="Times New Roman"/>
        <charset val="134"/>
      </rPr>
      <t>1311-</t>
    </r>
    <r>
      <rPr>
        <sz val="10"/>
        <color rgb="FF000000"/>
        <rFont val="宋体"/>
        <charset val="134"/>
      </rPr>
      <t>固定资产投资审计中心</t>
    </r>
  </si>
  <si>
    <t>郑啟萌</t>
  </si>
  <si>
    <t>刘杨</t>
  </si>
  <si>
    <t>住建局</t>
  </si>
  <si>
    <r>
      <rPr>
        <sz val="10"/>
        <color rgb="FF000000"/>
        <rFont val="Times New Roman"/>
        <charset val="134"/>
      </rPr>
      <t>1411-</t>
    </r>
    <r>
      <rPr>
        <sz val="10"/>
        <color rgb="FF000000"/>
        <rFont val="宋体"/>
        <charset val="134"/>
      </rPr>
      <t>人民政府房屋征收办公室</t>
    </r>
  </si>
  <si>
    <t>任锐铭</t>
  </si>
  <si>
    <t>李东辉</t>
  </si>
  <si>
    <t>孙硕</t>
  </si>
  <si>
    <t>商务局</t>
  </si>
  <si>
    <r>
      <rPr>
        <sz val="10"/>
        <color rgb="FF000000"/>
        <rFont val="Times New Roman"/>
        <charset val="134"/>
      </rPr>
      <t>1511-</t>
    </r>
    <r>
      <rPr>
        <sz val="10"/>
        <color rgb="FF000000"/>
        <rFont val="宋体"/>
        <charset val="134"/>
      </rPr>
      <t>商务信息服务中心</t>
    </r>
  </si>
  <si>
    <t>马永俊</t>
  </si>
  <si>
    <t>赵芳</t>
  </si>
  <si>
    <t>农业农村局</t>
  </si>
  <si>
    <r>
      <rPr>
        <sz val="10"/>
        <color rgb="FF000000"/>
        <rFont val="Times New Roman"/>
        <charset val="134"/>
      </rPr>
      <t>1611-</t>
    </r>
    <r>
      <rPr>
        <sz val="10"/>
        <color rgb="FF000000"/>
        <rFont val="宋体"/>
        <charset val="134"/>
      </rPr>
      <t>动物疫病预防控制中心</t>
    </r>
  </si>
  <si>
    <t>徐会艳</t>
  </si>
  <si>
    <t>张科举</t>
  </si>
  <si>
    <t>韩杨</t>
  </si>
  <si>
    <t>中共确山县委办公室</t>
  </si>
  <si>
    <r>
      <rPr>
        <sz val="10"/>
        <color rgb="FF000000"/>
        <rFont val="Times New Roman"/>
        <charset val="134"/>
      </rPr>
      <t>1711-</t>
    </r>
    <r>
      <rPr>
        <sz val="10"/>
        <color rgb="FF000000"/>
        <rFont val="宋体"/>
        <charset val="134"/>
      </rPr>
      <t>民意快线受理中心</t>
    </r>
  </si>
  <si>
    <t>黄莹超</t>
  </si>
  <si>
    <t>吕慧娟</t>
  </si>
  <si>
    <t>李喆</t>
  </si>
  <si>
    <t>付靖</t>
  </si>
  <si>
    <t>夏新亚</t>
  </si>
  <si>
    <t>焦中阳</t>
  </si>
  <si>
    <t>许琦</t>
  </si>
  <si>
    <t>仇志豪</t>
  </si>
  <si>
    <t>中共确山县委纪律检查委员会</t>
  </si>
  <si>
    <r>
      <rPr>
        <sz val="10"/>
        <color rgb="FF000000"/>
        <rFont val="Times New Roman"/>
        <charset val="134"/>
      </rPr>
      <t>1811-</t>
    </r>
    <r>
      <rPr>
        <sz val="10"/>
        <color rgb="FF000000"/>
        <rFont val="宋体"/>
        <charset val="134"/>
      </rPr>
      <t>纪检监察宣教中心</t>
    </r>
  </si>
  <si>
    <t>郝壮</t>
  </si>
  <si>
    <t>陆昆</t>
  </si>
  <si>
    <t>常昊</t>
  </si>
  <si>
    <t>中共确山县委组织部</t>
  </si>
  <si>
    <r>
      <rPr>
        <sz val="10"/>
        <color rgb="FF000000"/>
        <rFont val="Times New Roman"/>
        <charset val="134"/>
      </rPr>
      <t>1911-</t>
    </r>
    <r>
      <rPr>
        <sz val="10"/>
        <color rgb="FF000000"/>
        <rFont val="宋体"/>
        <charset val="134"/>
      </rPr>
      <t>组织史编纂办公室</t>
    </r>
  </si>
  <si>
    <t>柴亚茹</t>
  </si>
  <si>
    <t>冯昭杰</t>
  </si>
  <si>
    <r>
      <rPr>
        <sz val="10"/>
        <color rgb="FF000000"/>
        <rFont val="Times New Roman"/>
        <charset val="134"/>
      </rPr>
      <t>1921-</t>
    </r>
    <r>
      <rPr>
        <sz val="10"/>
        <color rgb="FF000000"/>
        <rFont val="宋体"/>
        <charset val="134"/>
      </rPr>
      <t>大学生村干部管理办公室</t>
    </r>
  </si>
  <si>
    <t>邵鹏宇</t>
  </si>
  <si>
    <t>岳鹏超</t>
  </si>
  <si>
    <t>中共确山县委宣传部</t>
  </si>
  <si>
    <r>
      <rPr>
        <sz val="10"/>
        <color rgb="FF000000"/>
        <rFont val="Times New Roman"/>
        <charset val="134"/>
      </rPr>
      <t>2011-</t>
    </r>
    <r>
      <rPr>
        <sz val="10"/>
        <color rgb="FF000000"/>
        <rFont val="宋体"/>
        <charset val="134"/>
      </rPr>
      <t>网络宣传管理办公室</t>
    </r>
  </si>
  <si>
    <t>董子煊</t>
  </si>
  <si>
    <t>宛莹莹</t>
  </si>
  <si>
    <r>
      <rPr>
        <sz val="10"/>
        <color rgb="FF000000"/>
        <rFont val="Times New Roman"/>
        <charset val="134"/>
      </rPr>
      <t>2021-</t>
    </r>
    <r>
      <rPr>
        <sz val="10"/>
        <color rgb="FF000000"/>
        <rFont val="宋体"/>
        <charset val="134"/>
      </rPr>
      <t>未成年人思想道德教育中心</t>
    </r>
  </si>
  <si>
    <t>任曼青</t>
  </si>
  <si>
    <t>刘琼</t>
  </si>
  <si>
    <t>杨康</t>
  </si>
  <si>
    <t>中共确山县委机构编制委员会办公室</t>
  </si>
  <si>
    <r>
      <rPr>
        <sz val="10"/>
        <color rgb="FF000000"/>
        <rFont val="Times New Roman"/>
        <charset val="134"/>
      </rPr>
      <t>2111-</t>
    </r>
    <r>
      <rPr>
        <sz val="10"/>
        <color rgb="FF000000"/>
        <rFont val="宋体"/>
        <charset val="134"/>
      </rPr>
      <t>机构编制电子政务中心</t>
    </r>
  </si>
  <si>
    <t>李丹娜</t>
  </si>
  <si>
    <t>徐亚博</t>
  </si>
  <si>
    <r>
      <rPr>
        <sz val="10"/>
        <color rgb="FF000000"/>
        <rFont val="Times New Roman"/>
        <charset val="134"/>
      </rPr>
      <t>2121-</t>
    </r>
    <r>
      <rPr>
        <sz val="10"/>
        <color rgb="FF000000"/>
        <rFont val="宋体"/>
        <charset val="134"/>
      </rPr>
      <t>事业单位登记管理中心</t>
    </r>
  </si>
  <si>
    <t>吕鸣翔</t>
  </si>
  <si>
    <t>韩会丽</t>
  </si>
  <si>
    <t>张震</t>
  </si>
  <si>
    <t>张敏杰</t>
  </si>
  <si>
    <t>祝萌萌</t>
  </si>
  <si>
    <t>中共确山县委党校</t>
  </si>
  <si>
    <r>
      <rPr>
        <sz val="10"/>
        <color rgb="FF000000"/>
        <rFont val="Times New Roman"/>
        <charset val="134"/>
      </rPr>
      <t>2211-</t>
    </r>
    <r>
      <rPr>
        <sz val="10"/>
        <color rgb="FF000000"/>
        <rFont val="宋体"/>
        <charset val="134"/>
      </rPr>
      <t>中共确山县委党校所属事业</t>
    </r>
  </si>
  <si>
    <t>梅添</t>
  </si>
  <si>
    <t>祝凯</t>
  </si>
  <si>
    <r>
      <rPr>
        <sz val="10"/>
        <color rgb="FF000000"/>
        <rFont val="Times New Roman"/>
        <charset val="134"/>
      </rPr>
      <t>2213-</t>
    </r>
    <r>
      <rPr>
        <sz val="10"/>
        <color rgb="FF000000"/>
        <rFont val="宋体"/>
        <charset val="134"/>
      </rPr>
      <t>中共确山县委党校所属事业</t>
    </r>
  </si>
  <si>
    <t>梁佳彤</t>
  </si>
  <si>
    <t>杨帆</t>
  </si>
  <si>
    <r>
      <rPr>
        <sz val="10"/>
        <color rgb="FF000000"/>
        <rFont val="Times New Roman"/>
        <charset val="134"/>
      </rPr>
      <t>2214-</t>
    </r>
    <r>
      <rPr>
        <sz val="10"/>
        <color rgb="FF000000"/>
        <rFont val="宋体"/>
        <charset val="134"/>
      </rPr>
      <t>中共确山县委党校所属事业</t>
    </r>
  </si>
  <si>
    <t>张宇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</si>
</sst>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8"/>
  <sheetViews>
    <sheetView tabSelected="1" workbookViewId="0">
      <pane ySplit="2" topLeftCell="A3" activePane="bottomLeft" state="frozen"/>
      <selection/>
      <selection pane="bottomLeft" activeCell="R8" sqref="R8"/>
    </sheetView>
  </sheetViews>
  <sheetFormatPr defaultColWidth="9" defaultRowHeight="14.4"/>
  <cols>
    <col min="1" max="1" width="4.22222222222222" style="1" customWidth="1"/>
    <col min="2" max="2" width="7.44444444444444" style="1" customWidth="1"/>
    <col min="3" max="3" width="15.8888888888889" style="1" customWidth="1"/>
    <col min="4" max="4" width="18.5555555555556" style="1" customWidth="1"/>
    <col min="5" max="5" width="11.1111111111111" style="1" customWidth="1"/>
    <col min="6" max="7" width="6" style="1" customWidth="1"/>
    <col min="8" max="8" width="7.11111111111111" style="1" customWidth="1"/>
    <col min="9" max="9" width="5.88888888888889" style="1" customWidth="1"/>
    <col min="10" max="10" width="7.17592592592593" style="1" customWidth="1"/>
    <col min="11" max="11" width="5.22222222222222" style="2" customWidth="1"/>
    <col min="12" max="12" width="5" style="2" customWidth="1"/>
    <col min="13" max="16384" width="9" style="1"/>
  </cols>
  <sheetData>
    <row r="1" ht="46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8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3" t="s">
        <v>12</v>
      </c>
    </row>
    <row r="3" ht="25" customHeight="1" spans="1:12">
      <c r="A3" s="8">
        <v>1</v>
      </c>
      <c r="B3" s="9" t="s">
        <v>13</v>
      </c>
      <c r="C3" s="9" t="s">
        <v>14</v>
      </c>
      <c r="D3" s="10" t="s">
        <v>15</v>
      </c>
      <c r="E3" s="10">
        <v>2019010411</v>
      </c>
      <c r="F3" s="10">
        <v>75.8</v>
      </c>
      <c r="G3" s="8">
        <f t="shared" ref="G3:G66" si="0">F3*0.5</f>
        <v>37.9</v>
      </c>
      <c r="H3" s="8">
        <v>82.96</v>
      </c>
      <c r="I3" s="8">
        <f t="shared" ref="I3:I66" si="1">H3*0.5</f>
        <v>41.48</v>
      </c>
      <c r="J3" s="8">
        <f t="shared" ref="J3:J66" si="2">G3+I3</f>
        <v>79.38</v>
      </c>
      <c r="K3" s="8">
        <v>1</v>
      </c>
      <c r="L3" s="8" t="s">
        <v>16</v>
      </c>
    </row>
    <row r="4" ht="25" customHeight="1" spans="1:12">
      <c r="A4" s="8">
        <v>2</v>
      </c>
      <c r="B4" s="9" t="s">
        <v>17</v>
      </c>
      <c r="C4" s="9" t="s">
        <v>14</v>
      </c>
      <c r="D4" s="10" t="s">
        <v>15</v>
      </c>
      <c r="E4" s="10">
        <v>2019010803</v>
      </c>
      <c r="F4" s="10">
        <v>77.4</v>
      </c>
      <c r="G4" s="8">
        <f t="shared" si="0"/>
        <v>38.7</v>
      </c>
      <c r="H4" s="8">
        <v>79.34</v>
      </c>
      <c r="I4" s="8">
        <f t="shared" si="1"/>
        <v>39.67</v>
      </c>
      <c r="J4" s="8">
        <f t="shared" si="2"/>
        <v>78.37</v>
      </c>
      <c r="K4" s="8">
        <v>2</v>
      </c>
      <c r="L4" s="8" t="s">
        <v>16</v>
      </c>
    </row>
    <row r="5" ht="25" customHeight="1" spans="1:12">
      <c r="A5" s="8">
        <v>3</v>
      </c>
      <c r="B5" s="9" t="s">
        <v>18</v>
      </c>
      <c r="C5" s="9" t="s">
        <v>14</v>
      </c>
      <c r="D5" s="10" t="s">
        <v>15</v>
      </c>
      <c r="E5" s="10">
        <v>2019014405</v>
      </c>
      <c r="F5" s="10">
        <v>73.4</v>
      </c>
      <c r="G5" s="8">
        <f t="shared" si="0"/>
        <v>36.7</v>
      </c>
      <c r="H5" s="8">
        <v>82.5</v>
      </c>
      <c r="I5" s="8">
        <f t="shared" si="1"/>
        <v>41.25</v>
      </c>
      <c r="J5" s="8">
        <f t="shared" si="2"/>
        <v>77.95</v>
      </c>
      <c r="K5" s="8">
        <v>3</v>
      </c>
      <c r="L5" s="8" t="s">
        <v>16</v>
      </c>
    </row>
    <row r="6" ht="25" customHeight="1" spans="1:12">
      <c r="A6" s="8">
        <v>4</v>
      </c>
      <c r="B6" s="9" t="s">
        <v>19</v>
      </c>
      <c r="C6" s="9" t="s">
        <v>14</v>
      </c>
      <c r="D6" s="10" t="s">
        <v>15</v>
      </c>
      <c r="E6" s="10">
        <v>2019011215</v>
      </c>
      <c r="F6" s="10">
        <v>74</v>
      </c>
      <c r="G6" s="8">
        <f t="shared" si="0"/>
        <v>37</v>
      </c>
      <c r="H6" s="8">
        <v>81.08</v>
      </c>
      <c r="I6" s="8">
        <f t="shared" si="1"/>
        <v>40.54</v>
      </c>
      <c r="J6" s="8">
        <f t="shared" si="2"/>
        <v>77.54</v>
      </c>
      <c r="K6" s="8">
        <v>4</v>
      </c>
      <c r="L6" s="8" t="s">
        <v>16</v>
      </c>
    </row>
    <row r="7" ht="25" customHeight="1" spans="1:12">
      <c r="A7" s="8">
        <v>5</v>
      </c>
      <c r="B7" s="9" t="s">
        <v>20</v>
      </c>
      <c r="C7" s="9" t="s">
        <v>14</v>
      </c>
      <c r="D7" s="10" t="s">
        <v>15</v>
      </c>
      <c r="E7" s="10">
        <v>2019012320</v>
      </c>
      <c r="F7" s="10">
        <v>73.4</v>
      </c>
      <c r="G7" s="8">
        <f t="shared" si="0"/>
        <v>36.7</v>
      </c>
      <c r="H7" s="8">
        <v>80.12</v>
      </c>
      <c r="I7" s="8">
        <f t="shared" si="1"/>
        <v>40.06</v>
      </c>
      <c r="J7" s="8">
        <f t="shared" si="2"/>
        <v>76.76</v>
      </c>
      <c r="K7" s="8">
        <v>5</v>
      </c>
      <c r="L7" s="8" t="s">
        <v>16</v>
      </c>
    </row>
    <row r="8" ht="25" customHeight="1" spans="1:12">
      <c r="A8" s="8">
        <v>6</v>
      </c>
      <c r="B8" s="9" t="s">
        <v>21</v>
      </c>
      <c r="C8" s="9" t="s">
        <v>14</v>
      </c>
      <c r="D8" s="10" t="s">
        <v>15</v>
      </c>
      <c r="E8" s="10">
        <v>2019012032</v>
      </c>
      <c r="F8" s="10">
        <v>73.9</v>
      </c>
      <c r="G8" s="8">
        <f t="shared" si="0"/>
        <v>36.95</v>
      </c>
      <c r="H8" s="8">
        <v>76.52</v>
      </c>
      <c r="I8" s="8">
        <f t="shared" si="1"/>
        <v>38.26</v>
      </c>
      <c r="J8" s="8">
        <f t="shared" si="2"/>
        <v>75.21</v>
      </c>
      <c r="K8" s="8">
        <v>6</v>
      </c>
      <c r="L8" s="8"/>
    </row>
    <row r="9" ht="25" customHeight="1" spans="1:12">
      <c r="A9" s="8">
        <v>7</v>
      </c>
      <c r="B9" s="9" t="s">
        <v>22</v>
      </c>
      <c r="C9" s="9" t="s">
        <v>14</v>
      </c>
      <c r="D9" s="10" t="s">
        <v>15</v>
      </c>
      <c r="E9" s="10">
        <v>2019011531</v>
      </c>
      <c r="F9" s="10">
        <v>71.4</v>
      </c>
      <c r="G9" s="8">
        <f t="shared" si="0"/>
        <v>35.7</v>
      </c>
      <c r="H9" s="8">
        <v>77.56</v>
      </c>
      <c r="I9" s="8">
        <f t="shared" si="1"/>
        <v>38.78</v>
      </c>
      <c r="J9" s="8">
        <f t="shared" si="2"/>
        <v>74.48</v>
      </c>
      <c r="K9" s="8">
        <v>7</v>
      </c>
      <c r="L9" s="8"/>
    </row>
    <row r="10" ht="25" customHeight="1" spans="1:12">
      <c r="A10" s="8">
        <v>8</v>
      </c>
      <c r="B10" s="9" t="s">
        <v>23</v>
      </c>
      <c r="C10" s="9" t="s">
        <v>14</v>
      </c>
      <c r="D10" s="10" t="s">
        <v>15</v>
      </c>
      <c r="E10" s="10">
        <v>2019013328</v>
      </c>
      <c r="F10" s="10">
        <v>69.5</v>
      </c>
      <c r="G10" s="8">
        <f t="shared" si="0"/>
        <v>34.75</v>
      </c>
      <c r="H10" s="8">
        <v>78.36</v>
      </c>
      <c r="I10" s="8">
        <f t="shared" si="1"/>
        <v>39.18</v>
      </c>
      <c r="J10" s="8">
        <f t="shared" si="2"/>
        <v>73.93</v>
      </c>
      <c r="K10" s="8">
        <v>8</v>
      </c>
      <c r="L10" s="8"/>
    </row>
    <row r="11" ht="25" customHeight="1" spans="1:12">
      <c r="A11" s="8">
        <v>9</v>
      </c>
      <c r="B11" s="9" t="s">
        <v>24</v>
      </c>
      <c r="C11" s="9" t="s">
        <v>14</v>
      </c>
      <c r="D11" s="10" t="s">
        <v>15</v>
      </c>
      <c r="E11" s="10">
        <v>2019011128</v>
      </c>
      <c r="F11" s="10">
        <v>69.5</v>
      </c>
      <c r="G11" s="8">
        <f t="shared" si="0"/>
        <v>34.75</v>
      </c>
      <c r="H11" s="8">
        <v>77.3</v>
      </c>
      <c r="I11" s="8">
        <f t="shared" si="1"/>
        <v>38.65</v>
      </c>
      <c r="J11" s="8">
        <f t="shared" si="2"/>
        <v>73.4</v>
      </c>
      <c r="K11" s="8">
        <v>9</v>
      </c>
      <c r="L11" s="8"/>
    </row>
    <row r="12" ht="25" customHeight="1" spans="1:12">
      <c r="A12" s="8">
        <v>10</v>
      </c>
      <c r="B12" s="9" t="s">
        <v>25</v>
      </c>
      <c r="C12" s="9" t="s">
        <v>14</v>
      </c>
      <c r="D12" s="10" t="s">
        <v>15</v>
      </c>
      <c r="E12" s="10">
        <v>2019010930</v>
      </c>
      <c r="F12" s="10">
        <v>69.5</v>
      </c>
      <c r="G12" s="8">
        <f t="shared" si="0"/>
        <v>34.75</v>
      </c>
      <c r="H12" s="8">
        <v>75.76</v>
      </c>
      <c r="I12" s="8">
        <f t="shared" si="1"/>
        <v>37.88</v>
      </c>
      <c r="J12" s="8">
        <f t="shared" si="2"/>
        <v>72.63</v>
      </c>
      <c r="K12" s="8">
        <v>10</v>
      </c>
      <c r="L12" s="8"/>
    </row>
    <row r="13" ht="25" customHeight="1" spans="1:12">
      <c r="A13" s="8">
        <v>11</v>
      </c>
      <c r="B13" s="9" t="s">
        <v>26</v>
      </c>
      <c r="C13" s="9" t="s">
        <v>14</v>
      </c>
      <c r="D13" s="10" t="s">
        <v>27</v>
      </c>
      <c r="E13" s="10">
        <v>2019013516</v>
      </c>
      <c r="F13" s="10">
        <v>64.6</v>
      </c>
      <c r="G13" s="8">
        <f t="shared" si="0"/>
        <v>32.3</v>
      </c>
      <c r="H13" s="8">
        <v>82.02</v>
      </c>
      <c r="I13" s="8">
        <f t="shared" si="1"/>
        <v>41.01</v>
      </c>
      <c r="J13" s="8">
        <f t="shared" si="2"/>
        <v>73.31</v>
      </c>
      <c r="K13" s="8">
        <v>1</v>
      </c>
      <c r="L13" s="8" t="s">
        <v>16</v>
      </c>
    </row>
    <row r="14" ht="25" customHeight="1" spans="1:12">
      <c r="A14" s="8">
        <v>12</v>
      </c>
      <c r="B14" s="9" t="s">
        <v>28</v>
      </c>
      <c r="C14" s="9" t="s">
        <v>14</v>
      </c>
      <c r="D14" s="10" t="s">
        <v>27</v>
      </c>
      <c r="E14" s="10">
        <v>2019010729</v>
      </c>
      <c r="F14" s="10">
        <v>70.1</v>
      </c>
      <c r="G14" s="8">
        <f t="shared" si="0"/>
        <v>35.05</v>
      </c>
      <c r="H14" s="8">
        <v>75.5</v>
      </c>
      <c r="I14" s="8">
        <f t="shared" si="1"/>
        <v>37.75</v>
      </c>
      <c r="J14" s="8">
        <f t="shared" si="2"/>
        <v>72.8</v>
      </c>
      <c r="K14" s="8">
        <v>2</v>
      </c>
      <c r="L14" s="8"/>
    </row>
    <row r="15" ht="25" customHeight="1" spans="1:12">
      <c r="A15" s="8">
        <v>13</v>
      </c>
      <c r="B15" s="9" t="s">
        <v>29</v>
      </c>
      <c r="C15" s="9" t="s">
        <v>14</v>
      </c>
      <c r="D15" s="10" t="s">
        <v>30</v>
      </c>
      <c r="E15" s="10">
        <v>2019012428</v>
      </c>
      <c r="F15" s="10">
        <v>75.1</v>
      </c>
      <c r="G15" s="8">
        <f t="shared" si="0"/>
        <v>37.55</v>
      </c>
      <c r="H15" s="8">
        <v>79.74</v>
      </c>
      <c r="I15" s="8">
        <f t="shared" si="1"/>
        <v>39.87</v>
      </c>
      <c r="J15" s="8">
        <f t="shared" si="2"/>
        <v>77.42</v>
      </c>
      <c r="K15" s="8">
        <v>1</v>
      </c>
      <c r="L15" s="8" t="s">
        <v>16</v>
      </c>
    </row>
    <row r="16" ht="25" customHeight="1" spans="1:12">
      <c r="A16" s="8">
        <v>14</v>
      </c>
      <c r="B16" s="9" t="s">
        <v>31</v>
      </c>
      <c r="C16" s="9" t="s">
        <v>14</v>
      </c>
      <c r="D16" s="10" t="s">
        <v>30</v>
      </c>
      <c r="E16" s="10">
        <v>2019010810</v>
      </c>
      <c r="F16" s="10">
        <v>67.9</v>
      </c>
      <c r="G16" s="8">
        <f t="shared" si="0"/>
        <v>33.95</v>
      </c>
      <c r="H16" s="8">
        <v>80.7</v>
      </c>
      <c r="I16" s="8">
        <f t="shared" si="1"/>
        <v>40.35</v>
      </c>
      <c r="J16" s="8">
        <f t="shared" si="2"/>
        <v>74.3</v>
      </c>
      <c r="K16" s="8">
        <v>2</v>
      </c>
      <c r="L16" s="8" t="s">
        <v>16</v>
      </c>
    </row>
    <row r="17" ht="25" customHeight="1" spans="1:12">
      <c r="A17" s="8">
        <v>15</v>
      </c>
      <c r="B17" s="9" t="s">
        <v>32</v>
      </c>
      <c r="C17" s="9" t="s">
        <v>14</v>
      </c>
      <c r="D17" s="10" t="s">
        <v>30</v>
      </c>
      <c r="E17" s="10">
        <v>2019011511</v>
      </c>
      <c r="F17" s="10">
        <v>65.6</v>
      </c>
      <c r="G17" s="8">
        <f t="shared" si="0"/>
        <v>32.8</v>
      </c>
      <c r="H17" s="8">
        <v>81.96</v>
      </c>
      <c r="I17" s="8">
        <f t="shared" si="1"/>
        <v>40.98</v>
      </c>
      <c r="J17" s="8">
        <f t="shared" si="2"/>
        <v>73.78</v>
      </c>
      <c r="K17" s="8">
        <v>3</v>
      </c>
      <c r="L17" s="8" t="s">
        <v>16</v>
      </c>
    </row>
    <row r="18" ht="25" customHeight="1" spans="1:12">
      <c r="A18" s="8">
        <v>16</v>
      </c>
      <c r="B18" s="9" t="s">
        <v>33</v>
      </c>
      <c r="C18" s="9" t="s">
        <v>14</v>
      </c>
      <c r="D18" s="10" t="s">
        <v>30</v>
      </c>
      <c r="E18" s="10">
        <v>2019013923</v>
      </c>
      <c r="F18" s="10">
        <v>66.7</v>
      </c>
      <c r="G18" s="8">
        <f t="shared" si="0"/>
        <v>33.35</v>
      </c>
      <c r="H18" s="8">
        <v>80.74</v>
      </c>
      <c r="I18" s="8">
        <f t="shared" si="1"/>
        <v>40.37</v>
      </c>
      <c r="J18" s="8">
        <f t="shared" si="2"/>
        <v>73.72</v>
      </c>
      <c r="K18" s="8">
        <v>4</v>
      </c>
      <c r="L18" s="8"/>
    </row>
    <row r="19" ht="25" customHeight="1" spans="1:12">
      <c r="A19" s="8">
        <v>17</v>
      </c>
      <c r="B19" s="9" t="s">
        <v>34</v>
      </c>
      <c r="C19" s="9" t="s">
        <v>14</v>
      </c>
      <c r="D19" s="10" t="s">
        <v>30</v>
      </c>
      <c r="E19" s="10">
        <v>2019010402</v>
      </c>
      <c r="F19" s="10">
        <v>67.3</v>
      </c>
      <c r="G19" s="8">
        <f t="shared" si="0"/>
        <v>33.65</v>
      </c>
      <c r="H19" s="8">
        <v>79.78</v>
      </c>
      <c r="I19" s="8">
        <f t="shared" si="1"/>
        <v>39.89</v>
      </c>
      <c r="J19" s="8">
        <f t="shared" si="2"/>
        <v>73.54</v>
      </c>
      <c r="K19" s="8">
        <v>5</v>
      </c>
      <c r="L19" s="8"/>
    </row>
    <row r="20" ht="25" customHeight="1" spans="1:12">
      <c r="A20" s="8">
        <v>18</v>
      </c>
      <c r="B20" s="9" t="s">
        <v>35</v>
      </c>
      <c r="C20" s="9" t="s">
        <v>36</v>
      </c>
      <c r="D20" s="10" t="s">
        <v>37</v>
      </c>
      <c r="E20" s="10">
        <v>2019011232</v>
      </c>
      <c r="F20" s="10">
        <v>72.9</v>
      </c>
      <c r="G20" s="8">
        <f t="shared" si="0"/>
        <v>36.45</v>
      </c>
      <c r="H20" s="8">
        <v>80.28</v>
      </c>
      <c r="I20" s="8">
        <f t="shared" si="1"/>
        <v>40.14</v>
      </c>
      <c r="J20" s="8">
        <f t="shared" si="2"/>
        <v>76.59</v>
      </c>
      <c r="K20" s="8">
        <v>1</v>
      </c>
      <c r="L20" s="8" t="s">
        <v>16</v>
      </c>
    </row>
    <row r="21" ht="25" customHeight="1" spans="1:12">
      <c r="A21" s="8">
        <v>19</v>
      </c>
      <c r="B21" s="9" t="s">
        <v>38</v>
      </c>
      <c r="C21" s="9" t="s">
        <v>36</v>
      </c>
      <c r="D21" s="10" t="s">
        <v>37</v>
      </c>
      <c r="E21" s="10">
        <v>2019010529</v>
      </c>
      <c r="F21" s="10">
        <v>68.4</v>
      </c>
      <c r="G21" s="8">
        <f t="shared" si="0"/>
        <v>34.2</v>
      </c>
      <c r="H21" s="8">
        <v>80.74</v>
      </c>
      <c r="I21" s="8">
        <f t="shared" si="1"/>
        <v>40.37</v>
      </c>
      <c r="J21" s="8">
        <f t="shared" si="2"/>
        <v>74.57</v>
      </c>
      <c r="K21" s="8">
        <v>2</v>
      </c>
      <c r="L21" s="8"/>
    </row>
    <row r="22" ht="25" customHeight="1" spans="1:12">
      <c r="A22" s="8">
        <v>20</v>
      </c>
      <c r="B22" s="9" t="s">
        <v>39</v>
      </c>
      <c r="C22" s="9" t="s">
        <v>40</v>
      </c>
      <c r="D22" s="10" t="s">
        <v>41</v>
      </c>
      <c r="E22" s="10">
        <v>2019013832</v>
      </c>
      <c r="F22" s="10">
        <v>69.6</v>
      </c>
      <c r="G22" s="8">
        <f t="shared" si="0"/>
        <v>34.8</v>
      </c>
      <c r="H22" s="8">
        <v>78.94</v>
      </c>
      <c r="I22" s="8">
        <f t="shared" si="1"/>
        <v>39.47</v>
      </c>
      <c r="J22" s="8">
        <f t="shared" si="2"/>
        <v>74.27</v>
      </c>
      <c r="K22" s="8">
        <v>1</v>
      </c>
      <c r="L22" s="8" t="s">
        <v>16</v>
      </c>
    </row>
    <row r="23" ht="25" customHeight="1" spans="1:12">
      <c r="A23" s="8">
        <v>21</v>
      </c>
      <c r="B23" s="9" t="s">
        <v>42</v>
      </c>
      <c r="C23" s="9" t="s">
        <v>40</v>
      </c>
      <c r="D23" s="10" t="s">
        <v>41</v>
      </c>
      <c r="E23" s="10">
        <v>2019014017</v>
      </c>
      <c r="F23" s="10">
        <v>69.3</v>
      </c>
      <c r="G23" s="8">
        <f t="shared" si="0"/>
        <v>34.65</v>
      </c>
      <c r="H23" s="8">
        <v>74.62</v>
      </c>
      <c r="I23" s="8">
        <f t="shared" si="1"/>
        <v>37.31</v>
      </c>
      <c r="J23" s="8">
        <f t="shared" si="2"/>
        <v>71.96</v>
      </c>
      <c r="K23" s="8">
        <v>2</v>
      </c>
      <c r="L23" s="8"/>
    </row>
    <row r="24" ht="25" customHeight="1" spans="1:12">
      <c r="A24" s="8">
        <v>22</v>
      </c>
      <c r="B24" s="9" t="s">
        <v>43</v>
      </c>
      <c r="C24" s="9" t="s">
        <v>40</v>
      </c>
      <c r="D24" s="10" t="s">
        <v>44</v>
      </c>
      <c r="E24" s="10">
        <v>2019010816</v>
      </c>
      <c r="F24" s="10">
        <v>66.3</v>
      </c>
      <c r="G24" s="8">
        <f t="shared" si="0"/>
        <v>33.15</v>
      </c>
      <c r="H24" s="8">
        <v>77.66</v>
      </c>
      <c r="I24" s="8">
        <f t="shared" si="1"/>
        <v>38.83</v>
      </c>
      <c r="J24" s="8">
        <f t="shared" si="2"/>
        <v>71.98</v>
      </c>
      <c r="K24" s="8">
        <v>1</v>
      </c>
      <c r="L24" s="8" t="s">
        <v>16</v>
      </c>
    </row>
    <row r="25" ht="25" customHeight="1" spans="1:12">
      <c r="A25" s="8">
        <v>23</v>
      </c>
      <c r="B25" s="9" t="s">
        <v>45</v>
      </c>
      <c r="C25" s="9" t="s">
        <v>40</v>
      </c>
      <c r="D25" s="10" t="s">
        <v>44</v>
      </c>
      <c r="E25" s="10">
        <v>2019013603</v>
      </c>
      <c r="F25" s="10">
        <v>57.4</v>
      </c>
      <c r="G25" s="8">
        <f t="shared" si="0"/>
        <v>28.7</v>
      </c>
      <c r="H25" s="8">
        <v>74.06</v>
      </c>
      <c r="I25" s="8">
        <f t="shared" si="1"/>
        <v>37.03</v>
      </c>
      <c r="J25" s="8">
        <f t="shared" si="2"/>
        <v>65.73</v>
      </c>
      <c r="K25" s="8">
        <v>2</v>
      </c>
      <c r="L25" s="8"/>
    </row>
    <row r="26" ht="25" customHeight="1" spans="1:12">
      <c r="A26" s="8">
        <v>24</v>
      </c>
      <c r="B26" s="9" t="s">
        <v>46</v>
      </c>
      <c r="C26" s="9" t="s">
        <v>40</v>
      </c>
      <c r="D26" s="10" t="s">
        <v>47</v>
      </c>
      <c r="E26" s="10">
        <v>2019014005</v>
      </c>
      <c r="F26" s="10">
        <v>65.9</v>
      </c>
      <c r="G26" s="8">
        <f t="shared" si="0"/>
        <v>32.95</v>
      </c>
      <c r="H26" s="8">
        <v>74.88</v>
      </c>
      <c r="I26" s="8">
        <f t="shared" si="1"/>
        <v>37.44</v>
      </c>
      <c r="J26" s="8">
        <f t="shared" si="2"/>
        <v>70.39</v>
      </c>
      <c r="K26" s="8">
        <v>1</v>
      </c>
      <c r="L26" s="8" t="s">
        <v>16</v>
      </c>
    </row>
    <row r="27" ht="25" customHeight="1" spans="1:12">
      <c r="A27" s="8">
        <v>25</v>
      </c>
      <c r="B27" s="9" t="s">
        <v>48</v>
      </c>
      <c r="C27" s="9" t="s">
        <v>40</v>
      </c>
      <c r="D27" s="10" t="s">
        <v>47</v>
      </c>
      <c r="E27" s="10">
        <v>2019012724</v>
      </c>
      <c r="F27" s="10">
        <v>64.4</v>
      </c>
      <c r="G27" s="8">
        <f t="shared" si="0"/>
        <v>32.2</v>
      </c>
      <c r="H27" s="8">
        <v>74.2</v>
      </c>
      <c r="I27" s="8">
        <f t="shared" si="1"/>
        <v>37.1</v>
      </c>
      <c r="J27" s="8">
        <f t="shared" si="2"/>
        <v>69.3</v>
      </c>
      <c r="K27" s="8">
        <v>2</v>
      </c>
      <c r="L27" s="8"/>
    </row>
    <row r="28" ht="25" customHeight="1" spans="1:12">
      <c r="A28" s="8">
        <v>26</v>
      </c>
      <c r="B28" s="9" t="s">
        <v>49</v>
      </c>
      <c r="C28" s="9" t="s">
        <v>40</v>
      </c>
      <c r="D28" s="10" t="s">
        <v>50</v>
      </c>
      <c r="E28" s="10">
        <v>2019010519</v>
      </c>
      <c r="F28" s="10">
        <v>69.8</v>
      </c>
      <c r="G28" s="8">
        <f t="shared" si="0"/>
        <v>34.9</v>
      </c>
      <c r="H28" s="8">
        <v>81.68</v>
      </c>
      <c r="I28" s="8">
        <f t="shared" si="1"/>
        <v>40.84</v>
      </c>
      <c r="J28" s="8">
        <f t="shared" si="2"/>
        <v>75.74</v>
      </c>
      <c r="K28" s="8">
        <v>1</v>
      </c>
      <c r="L28" s="8" t="s">
        <v>16</v>
      </c>
    </row>
    <row r="29" ht="25" customHeight="1" spans="1:12">
      <c r="A29" s="8">
        <v>27</v>
      </c>
      <c r="B29" s="9" t="s">
        <v>51</v>
      </c>
      <c r="C29" s="9" t="s">
        <v>40</v>
      </c>
      <c r="D29" s="10" t="s">
        <v>50</v>
      </c>
      <c r="E29" s="10">
        <v>2019014103</v>
      </c>
      <c r="F29" s="10">
        <v>70.9</v>
      </c>
      <c r="G29" s="8">
        <f t="shared" si="0"/>
        <v>35.45</v>
      </c>
      <c r="H29" s="8">
        <v>79.5</v>
      </c>
      <c r="I29" s="8">
        <f t="shared" si="1"/>
        <v>39.75</v>
      </c>
      <c r="J29" s="8">
        <f t="shared" si="2"/>
        <v>75.2</v>
      </c>
      <c r="K29" s="8">
        <v>2</v>
      </c>
      <c r="L29" s="8"/>
    </row>
    <row r="30" ht="25" customHeight="1" spans="1:12">
      <c r="A30" s="8">
        <v>28</v>
      </c>
      <c r="B30" s="9" t="s">
        <v>52</v>
      </c>
      <c r="C30" s="9" t="s">
        <v>40</v>
      </c>
      <c r="D30" s="10" t="s">
        <v>50</v>
      </c>
      <c r="E30" s="10">
        <v>2019013022</v>
      </c>
      <c r="F30" s="10">
        <v>69.8</v>
      </c>
      <c r="G30" s="8">
        <f t="shared" si="0"/>
        <v>34.9</v>
      </c>
      <c r="H30" s="8">
        <v>75.24</v>
      </c>
      <c r="I30" s="8">
        <f t="shared" si="1"/>
        <v>37.62</v>
      </c>
      <c r="J30" s="8">
        <f t="shared" si="2"/>
        <v>72.52</v>
      </c>
      <c r="K30" s="8">
        <v>3</v>
      </c>
      <c r="L30" s="8"/>
    </row>
    <row r="31" ht="25" customHeight="1" spans="1:12">
      <c r="A31" s="8">
        <v>29</v>
      </c>
      <c r="B31" s="11" t="s">
        <v>53</v>
      </c>
      <c r="C31" s="11" t="s">
        <v>54</v>
      </c>
      <c r="D31" s="12" t="s">
        <v>55</v>
      </c>
      <c r="E31" s="12">
        <v>2019013627</v>
      </c>
      <c r="F31" s="12">
        <v>59.6</v>
      </c>
      <c r="G31" s="8">
        <f t="shared" si="0"/>
        <v>29.8</v>
      </c>
      <c r="H31" s="8">
        <v>81.24</v>
      </c>
      <c r="I31" s="8">
        <f t="shared" si="1"/>
        <v>40.62</v>
      </c>
      <c r="J31" s="8">
        <f t="shared" si="2"/>
        <v>70.42</v>
      </c>
      <c r="K31" s="8">
        <v>1</v>
      </c>
      <c r="L31" s="8" t="s">
        <v>16</v>
      </c>
    </row>
    <row r="32" ht="25" customHeight="1" spans="1:12">
      <c r="A32" s="8">
        <v>30</v>
      </c>
      <c r="B32" s="11" t="s">
        <v>56</v>
      </c>
      <c r="C32" s="11" t="s">
        <v>54</v>
      </c>
      <c r="D32" s="12" t="s">
        <v>57</v>
      </c>
      <c r="E32" s="12">
        <v>2019012208</v>
      </c>
      <c r="F32" s="12">
        <v>69.8</v>
      </c>
      <c r="G32" s="8">
        <f t="shared" si="0"/>
        <v>34.9</v>
      </c>
      <c r="H32" s="8">
        <v>80.66</v>
      </c>
      <c r="I32" s="8">
        <f t="shared" si="1"/>
        <v>40.33</v>
      </c>
      <c r="J32" s="8">
        <f t="shared" si="2"/>
        <v>75.23</v>
      </c>
      <c r="K32" s="8">
        <v>1</v>
      </c>
      <c r="L32" s="8" t="s">
        <v>16</v>
      </c>
    </row>
    <row r="33" ht="25" customHeight="1" spans="1:12">
      <c r="A33" s="8">
        <v>31</v>
      </c>
      <c r="B33" s="11" t="s">
        <v>58</v>
      </c>
      <c r="C33" s="11" t="s">
        <v>54</v>
      </c>
      <c r="D33" s="12" t="s">
        <v>57</v>
      </c>
      <c r="E33" s="12">
        <v>2019013830</v>
      </c>
      <c r="F33" s="12">
        <v>69.5</v>
      </c>
      <c r="G33" s="8">
        <f t="shared" si="0"/>
        <v>34.75</v>
      </c>
      <c r="H33" s="8">
        <v>78.24</v>
      </c>
      <c r="I33" s="8">
        <f t="shared" si="1"/>
        <v>39.12</v>
      </c>
      <c r="J33" s="8">
        <f t="shared" si="2"/>
        <v>73.87</v>
      </c>
      <c r="K33" s="8">
        <v>2</v>
      </c>
      <c r="L33" s="8"/>
    </row>
    <row r="34" ht="25" customHeight="1" spans="1:12">
      <c r="A34" s="8">
        <v>32</v>
      </c>
      <c r="B34" s="11" t="s">
        <v>59</v>
      </c>
      <c r="C34" s="11" t="s">
        <v>54</v>
      </c>
      <c r="D34" s="12" t="s">
        <v>60</v>
      </c>
      <c r="E34" s="12">
        <v>2019014016</v>
      </c>
      <c r="F34" s="12">
        <v>74.6</v>
      </c>
      <c r="G34" s="8">
        <f t="shared" si="0"/>
        <v>37.3</v>
      </c>
      <c r="H34" s="8">
        <v>79.46</v>
      </c>
      <c r="I34" s="8">
        <f t="shared" si="1"/>
        <v>39.73</v>
      </c>
      <c r="J34" s="8">
        <f t="shared" si="2"/>
        <v>77.03</v>
      </c>
      <c r="K34" s="8">
        <v>1</v>
      </c>
      <c r="L34" s="8" t="s">
        <v>16</v>
      </c>
    </row>
    <row r="35" ht="25" customHeight="1" spans="1:12">
      <c r="A35" s="8">
        <v>33</v>
      </c>
      <c r="B35" s="11" t="s">
        <v>61</v>
      </c>
      <c r="C35" s="11" t="s">
        <v>54</v>
      </c>
      <c r="D35" s="12" t="s">
        <v>60</v>
      </c>
      <c r="E35" s="12">
        <v>2019013115</v>
      </c>
      <c r="F35" s="12">
        <v>68.5</v>
      </c>
      <c r="G35" s="8">
        <f t="shared" si="0"/>
        <v>34.25</v>
      </c>
      <c r="H35" s="8">
        <v>82.18</v>
      </c>
      <c r="I35" s="8">
        <f t="shared" si="1"/>
        <v>41.09</v>
      </c>
      <c r="J35" s="8">
        <f t="shared" si="2"/>
        <v>75.34</v>
      </c>
      <c r="K35" s="8">
        <v>2</v>
      </c>
      <c r="L35" s="8"/>
    </row>
    <row r="36" ht="25" customHeight="1" spans="1:12">
      <c r="A36" s="8">
        <v>34</v>
      </c>
      <c r="B36" s="11" t="s">
        <v>62</v>
      </c>
      <c r="C36" s="11" t="s">
        <v>63</v>
      </c>
      <c r="D36" s="12" t="s">
        <v>64</v>
      </c>
      <c r="E36" s="12">
        <v>2019010831</v>
      </c>
      <c r="F36" s="12">
        <v>71.2</v>
      </c>
      <c r="G36" s="8">
        <f t="shared" si="0"/>
        <v>35.6</v>
      </c>
      <c r="H36" s="8">
        <v>80.96</v>
      </c>
      <c r="I36" s="8">
        <f t="shared" si="1"/>
        <v>40.48</v>
      </c>
      <c r="J36" s="8">
        <f t="shared" si="2"/>
        <v>76.08</v>
      </c>
      <c r="K36" s="8">
        <v>1</v>
      </c>
      <c r="L36" s="8" t="s">
        <v>16</v>
      </c>
    </row>
    <row r="37" ht="25" customHeight="1" spans="1:12">
      <c r="A37" s="8">
        <v>35</v>
      </c>
      <c r="B37" s="11" t="s">
        <v>65</v>
      </c>
      <c r="C37" s="11" t="s">
        <v>63</v>
      </c>
      <c r="D37" s="12" t="s">
        <v>64</v>
      </c>
      <c r="E37" s="12">
        <v>2019012028</v>
      </c>
      <c r="F37" s="12">
        <v>70</v>
      </c>
      <c r="G37" s="8">
        <f t="shared" si="0"/>
        <v>35</v>
      </c>
      <c r="H37" s="8">
        <v>81.38</v>
      </c>
      <c r="I37" s="8">
        <f t="shared" si="1"/>
        <v>40.69</v>
      </c>
      <c r="J37" s="8">
        <f t="shared" si="2"/>
        <v>75.69</v>
      </c>
      <c r="K37" s="8">
        <v>2</v>
      </c>
      <c r="L37" s="8"/>
    </row>
    <row r="38" ht="25" customHeight="1" spans="1:12">
      <c r="A38" s="8">
        <v>36</v>
      </c>
      <c r="B38" s="11" t="s">
        <v>66</v>
      </c>
      <c r="C38" s="11" t="s">
        <v>67</v>
      </c>
      <c r="D38" s="12" t="s">
        <v>68</v>
      </c>
      <c r="E38" s="12">
        <v>2019011105</v>
      </c>
      <c r="F38" s="12">
        <v>74.9</v>
      </c>
      <c r="G38" s="8">
        <f t="shared" si="0"/>
        <v>37.45</v>
      </c>
      <c r="H38" s="8">
        <v>82.92</v>
      </c>
      <c r="I38" s="8">
        <f t="shared" si="1"/>
        <v>41.46</v>
      </c>
      <c r="J38" s="8">
        <f t="shared" si="2"/>
        <v>78.91</v>
      </c>
      <c r="K38" s="8">
        <v>1</v>
      </c>
      <c r="L38" s="8" t="s">
        <v>16</v>
      </c>
    </row>
    <row r="39" ht="25" customHeight="1" spans="1:12">
      <c r="A39" s="8">
        <v>37</v>
      </c>
      <c r="B39" s="11" t="s">
        <v>69</v>
      </c>
      <c r="C39" s="11" t="s">
        <v>67</v>
      </c>
      <c r="D39" s="12" t="s">
        <v>68</v>
      </c>
      <c r="E39" s="12">
        <v>2019010726</v>
      </c>
      <c r="F39" s="12">
        <v>72.2</v>
      </c>
      <c r="G39" s="8">
        <f t="shared" si="0"/>
        <v>36.1</v>
      </c>
      <c r="H39" s="8">
        <v>83.38</v>
      </c>
      <c r="I39" s="8">
        <f t="shared" si="1"/>
        <v>41.69</v>
      </c>
      <c r="J39" s="8">
        <f t="shared" si="2"/>
        <v>77.79</v>
      </c>
      <c r="K39" s="8">
        <v>2</v>
      </c>
      <c r="L39" s="8" t="s">
        <v>16</v>
      </c>
    </row>
    <row r="40" ht="25" customHeight="1" spans="1:12">
      <c r="A40" s="8">
        <v>38</v>
      </c>
      <c r="B40" s="11" t="s">
        <v>70</v>
      </c>
      <c r="C40" s="11" t="s">
        <v>67</v>
      </c>
      <c r="D40" s="10" t="s">
        <v>71</v>
      </c>
      <c r="E40" s="12">
        <v>2019010617</v>
      </c>
      <c r="F40" s="12">
        <v>68.3</v>
      </c>
      <c r="G40" s="8">
        <f t="shared" si="0"/>
        <v>34.15</v>
      </c>
      <c r="H40" s="8">
        <v>82.12</v>
      </c>
      <c r="I40" s="8">
        <f t="shared" si="1"/>
        <v>41.06</v>
      </c>
      <c r="J40" s="8">
        <f t="shared" si="2"/>
        <v>75.21</v>
      </c>
      <c r="K40" s="8">
        <v>3</v>
      </c>
      <c r="L40" s="8" t="s">
        <v>16</v>
      </c>
    </row>
    <row r="41" ht="25" customHeight="1" spans="1:12">
      <c r="A41" s="8">
        <v>39</v>
      </c>
      <c r="B41" s="11" t="s">
        <v>72</v>
      </c>
      <c r="C41" s="11" t="s">
        <v>67</v>
      </c>
      <c r="D41" s="12" t="s">
        <v>68</v>
      </c>
      <c r="E41" s="12">
        <v>2019012008</v>
      </c>
      <c r="F41" s="12">
        <v>70.8</v>
      </c>
      <c r="G41" s="8">
        <f t="shared" si="0"/>
        <v>35.4</v>
      </c>
      <c r="H41" s="8">
        <v>74.58</v>
      </c>
      <c r="I41" s="8">
        <f t="shared" si="1"/>
        <v>37.29</v>
      </c>
      <c r="J41" s="8">
        <f t="shared" si="2"/>
        <v>72.69</v>
      </c>
      <c r="K41" s="8">
        <v>4</v>
      </c>
      <c r="L41" s="8"/>
    </row>
    <row r="42" ht="25" customHeight="1" spans="1:12">
      <c r="A42" s="8">
        <v>40</v>
      </c>
      <c r="B42" s="11" t="s">
        <v>73</v>
      </c>
      <c r="C42" s="11" t="s">
        <v>67</v>
      </c>
      <c r="D42" s="12" t="s">
        <v>68</v>
      </c>
      <c r="E42" s="12">
        <v>2019010518</v>
      </c>
      <c r="F42" s="12">
        <v>68.4</v>
      </c>
      <c r="G42" s="8">
        <f t="shared" si="0"/>
        <v>34.2</v>
      </c>
      <c r="H42" s="8">
        <v>75.34</v>
      </c>
      <c r="I42" s="8">
        <f t="shared" si="1"/>
        <v>37.67</v>
      </c>
      <c r="J42" s="8">
        <f t="shared" si="2"/>
        <v>71.87</v>
      </c>
      <c r="K42" s="8">
        <v>5</v>
      </c>
      <c r="L42" s="8"/>
    </row>
    <row r="43" ht="25" customHeight="1" spans="1:12">
      <c r="A43" s="8">
        <v>41</v>
      </c>
      <c r="B43" s="9" t="s">
        <v>74</v>
      </c>
      <c r="C43" s="9" t="s">
        <v>75</v>
      </c>
      <c r="D43" s="10" t="s">
        <v>76</v>
      </c>
      <c r="E43" s="10">
        <v>2019013920</v>
      </c>
      <c r="F43" s="10">
        <v>76.3</v>
      </c>
      <c r="G43" s="8">
        <f t="shared" si="0"/>
        <v>38.15</v>
      </c>
      <c r="H43" s="8">
        <v>81.64</v>
      </c>
      <c r="I43" s="8">
        <f t="shared" si="1"/>
        <v>40.82</v>
      </c>
      <c r="J43" s="8">
        <f t="shared" si="2"/>
        <v>78.97</v>
      </c>
      <c r="K43" s="8">
        <v>1</v>
      </c>
      <c r="L43" s="8" t="s">
        <v>16</v>
      </c>
    </row>
    <row r="44" ht="25" customHeight="1" spans="1:12">
      <c r="A44" s="8">
        <v>42</v>
      </c>
      <c r="B44" s="9" t="s">
        <v>77</v>
      </c>
      <c r="C44" s="9" t="s">
        <v>75</v>
      </c>
      <c r="D44" s="10" t="s">
        <v>76</v>
      </c>
      <c r="E44" s="10">
        <v>2019013710</v>
      </c>
      <c r="F44" s="10">
        <v>73.5</v>
      </c>
      <c r="G44" s="8">
        <f t="shared" si="0"/>
        <v>36.75</v>
      </c>
      <c r="H44" s="8">
        <v>83.38</v>
      </c>
      <c r="I44" s="8">
        <f t="shared" si="1"/>
        <v>41.69</v>
      </c>
      <c r="J44" s="8">
        <f t="shared" si="2"/>
        <v>78.44</v>
      </c>
      <c r="K44" s="8">
        <v>2</v>
      </c>
      <c r="L44" s="8" t="s">
        <v>16</v>
      </c>
    </row>
    <row r="45" ht="25" customHeight="1" spans="1:12">
      <c r="A45" s="8">
        <v>43</v>
      </c>
      <c r="B45" s="9" t="s">
        <v>78</v>
      </c>
      <c r="C45" s="9" t="s">
        <v>75</v>
      </c>
      <c r="D45" s="10" t="s">
        <v>76</v>
      </c>
      <c r="E45" s="10">
        <v>2019013702</v>
      </c>
      <c r="F45" s="10">
        <v>72.2</v>
      </c>
      <c r="G45" s="8">
        <f t="shared" si="0"/>
        <v>36.1</v>
      </c>
      <c r="H45" s="8">
        <v>81.44</v>
      </c>
      <c r="I45" s="8">
        <f t="shared" si="1"/>
        <v>40.72</v>
      </c>
      <c r="J45" s="8">
        <f t="shared" si="2"/>
        <v>76.82</v>
      </c>
      <c r="K45" s="8">
        <v>3</v>
      </c>
      <c r="L45" s="8" t="s">
        <v>16</v>
      </c>
    </row>
    <row r="46" ht="25" customHeight="1" spans="1:12">
      <c r="A46" s="8">
        <v>44</v>
      </c>
      <c r="B46" s="9" t="s">
        <v>79</v>
      </c>
      <c r="C46" s="9" t="s">
        <v>75</v>
      </c>
      <c r="D46" s="10" t="s">
        <v>76</v>
      </c>
      <c r="E46" s="10">
        <v>2019012230</v>
      </c>
      <c r="F46" s="10">
        <v>66.4</v>
      </c>
      <c r="G46" s="8">
        <f t="shared" si="0"/>
        <v>33.2</v>
      </c>
      <c r="H46" s="8">
        <v>81.82</v>
      </c>
      <c r="I46" s="8">
        <f t="shared" si="1"/>
        <v>40.91</v>
      </c>
      <c r="J46" s="8">
        <f t="shared" si="2"/>
        <v>74.11</v>
      </c>
      <c r="K46" s="8">
        <v>4</v>
      </c>
      <c r="L46" s="8" t="s">
        <v>16</v>
      </c>
    </row>
    <row r="47" ht="25" customHeight="1" spans="1:12">
      <c r="A47" s="8">
        <v>45</v>
      </c>
      <c r="B47" s="9" t="s">
        <v>80</v>
      </c>
      <c r="C47" s="9" t="s">
        <v>75</v>
      </c>
      <c r="D47" s="10" t="s">
        <v>76</v>
      </c>
      <c r="E47" s="10">
        <v>2019014316</v>
      </c>
      <c r="F47" s="10">
        <v>60.5</v>
      </c>
      <c r="G47" s="8">
        <f t="shared" si="0"/>
        <v>30.25</v>
      </c>
      <c r="H47" s="8">
        <v>83.46</v>
      </c>
      <c r="I47" s="8">
        <f t="shared" si="1"/>
        <v>41.73</v>
      </c>
      <c r="J47" s="8">
        <f t="shared" si="2"/>
        <v>71.98</v>
      </c>
      <c r="K47" s="8">
        <v>5</v>
      </c>
      <c r="L47" s="8"/>
    </row>
    <row r="48" ht="25" customHeight="1" spans="1:12">
      <c r="A48" s="8">
        <v>46</v>
      </c>
      <c r="B48" s="9" t="s">
        <v>81</v>
      </c>
      <c r="C48" s="9" t="s">
        <v>75</v>
      </c>
      <c r="D48" s="10" t="s">
        <v>76</v>
      </c>
      <c r="E48" s="10">
        <v>2019013705</v>
      </c>
      <c r="F48" s="10">
        <v>59.2</v>
      </c>
      <c r="G48" s="8">
        <f t="shared" si="0"/>
        <v>29.6</v>
      </c>
      <c r="H48" s="8">
        <v>81.44</v>
      </c>
      <c r="I48" s="8">
        <f t="shared" si="1"/>
        <v>40.72</v>
      </c>
      <c r="J48" s="8">
        <f t="shared" si="2"/>
        <v>70.32</v>
      </c>
      <c r="K48" s="8">
        <v>6</v>
      </c>
      <c r="L48" s="8"/>
    </row>
    <row r="49" ht="25" customHeight="1" spans="1:12">
      <c r="A49" s="8">
        <v>47</v>
      </c>
      <c r="B49" s="9" t="s">
        <v>82</v>
      </c>
      <c r="C49" s="9" t="s">
        <v>75</v>
      </c>
      <c r="D49" s="10" t="s">
        <v>83</v>
      </c>
      <c r="E49" s="10">
        <v>2019011905</v>
      </c>
      <c r="F49" s="10">
        <v>72.9</v>
      </c>
      <c r="G49" s="8">
        <f t="shared" si="0"/>
        <v>36.45</v>
      </c>
      <c r="H49" s="8">
        <v>79.78</v>
      </c>
      <c r="I49" s="8">
        <f t="shared" si="1"/>
        <v>39.89</v>
      </c>
      <c r="J49" s="8">
        <f t="shared" si="2"/>
        <v>76.34</v>
      </c>
      <c r="K49" s="8">
        <v>1</v>
      </c>
      <c r="L49" s="8" t="s">
        <v>16</v>
      </c>
    </row>
    <row r="50" ht="25" customHeight="1" spans="1:12">
      <c r="A50" s="8">
        <v>48</v>
      </c>
      <c r="B50" s="9" t="s">
        <v>84</v>
      </c>
      <c r="C50" s="9" t="s">
        <v>75</v>
      </c>
      <c r="D50" s="10" t="s">
        <v>83</v>
      </c>
      <c r="E50" s="10">
        <v>2019013711</v>
      </c>
      <c r="F50" s="10">
        <v>71.4</v>
      </c>
      <c r="G50" s="8">
        <f t="shared" si="0"/>
        <v>35.7</v>
      </c>
      <c r="H50" s="8">
        <v>0</v>
      </c>
      <c r="I50" s="8">
        <f t="shared" si="1"/>
        <v>0</v>
      </c>
      <c r="J50" s="8">
        <f t="shared" si="2"/>
        <v>35.7</v>
      </c>
      <c r="K50" s="8">
        <v>2</v>
      </c>
      <c r="L50" s="8"/>
    </row>
    <row r="51" ht="25" customHeight="1" spans="1:12">
      <c r="A51" s="8">
        <v>49</v>
      </c>
      <c r="B51" s="9" t="s">
        <v>85</v>
      </c>
      <c r="C51" s="9" t="s">
        <v>86</v>
      </c>
      <c r="D51" s="10" t="s">
        <v>87</v>
      </c>
      <c r="E51" s="10">
        <v>2019011007</v>
      </c>
      <c r="F51" s="10">
        <v>80</v>
      </c>
      <c r="G51" s="8">
        <f t="shared" si="0"/>
        <v>40</v>
      </c>
      <c r="H51" s="8">
        <v>78.54</v>
      </c>
      <c r="I51" s="8">
        <f t="shared" si="1"/>
        <v>39.27</v>
      </c>
      <c r="J51" s="8">
        <f t="shared" si="2"/>
        <v>79.27</v>
      </c>
      <c r="K51" s="8">
        <v>1</v>
      </c>
      <c r="L51" s="8" t="s">
        <v>16</v>
      </c>
    </row>
    <row r="52" ht="25" customHeight="1" spans="1:12">
      <c r="A52" s="8">
        <v>50</v>
      </c>
      <c r="B52" s="9" t="s">
        <v>88</v>
      </c>
      <c r="C52" s="9" t="s">
        <v>86</v>
      </c>
      <c r="D52" s="10" t="s">
        <v>87</v>
      </c>
      <c r="E52" s="10">
        <v>2019013207</v>
      </c>
      <c r="F52" s="10">
        <v>74.2</v>
      </c>
      <c r="G52" s="8">
        <f t="shared" si="0"/>
        <v>37.1</v>
      </c>
      <c r="H52" s="8">
        <v>82.02</v>
      </c>
      <c r="I52" s="8">
        <f t="shared" si="1"/>
        <v>41.01</v>
      </c>
      <c r="J52" s="8">
        <f t="shared" si="2"/>
        <v>78.11</v>
      </c>
      <c r="K52" s="8">
        <v>2</v>
      </c>
      <c r="L52" s="8" t="s">
        <v>16</v>
      </c>
    </row>
    <row r="53" ht="25" customHeight="1" spans="1:12">
      <c r="A53" s="8">
        <v>51</v>
      </c>
      <c r="B53" s="9" t="s">
        <v>89</v>
      </c>
      <c r="C53" s="9" t="s">
        <v>86</v>
      </c>
      <c r="D53" s="10" t="s">
        <v>87</v>
      </c>
      <c r="E53" s="10">
        <v>2019011519</v>
      </c>
      <c r="F53" s="10">
        <v>74</v>
      </c>
      <c r="G53" s="8">
        <f t="shared" si="0"/>
        <v>37</v>
      </c>
      <c r="H53" s="8">
        <v>81.4</v>
      </c>
      <c r="I53" s="8">
        <f t="shared" si="1"/>
        <v>40.7</v>
      </c>
      <c r="J53" s="8">
        <f t="shared" si="2"/>
        <v>77.7</v>
      </c>
      <c r="K53" s="8">
        <v>3</v>
      </c>
      <c r="L53" s="8" t="s">
        <v>16</v>
      </c>
    </row>
    <row r="54" ht="25" customHeight="1" spans="1:12">
      <c r="A54" s="8">
        <v>52</v>
      </c>
      <c r="B54" s="9" t="s">
        <v>90</v>
      </c>
      <c r="C54" s="9" t="s">
        <v>86</v>
      </c>
      <c r="D54" s="10" t="s">
        <v>87</v>
      </c>
      <c r="E54" s="10">
        <v>2019010714</v>
      </c>
      <c r="F54" s="10">
        <v>73.5</v>
      </c>
      <c r="G54" s="8">
        <f t="shared" si="0"/>
        <v>36.75</v>
      </c>
      <c r="H54" s="8">
        <v>80.86</v>
      </c>
      <c r="I54" s="8">
        <f t="shared" si="1"/>
        <v>40.43</v>
      </c>
      <c r="J54" s="8">
        <f t="shared" si="2"/>
        <v>77.18</v>
      </c>
      <c r="K54" s="8">
        <v>4</v>
      </c>
      <c r="L54" s="8" t="s">
        <v>16</v>
      </c>
    </row>
    <row r="55" ht="25" customHeight="1" spans="1:12">
      <c r="A55" s="8">
        <v>53</v>
      </c>
      <c r="B55" s="9" t="s">
        <v>91</v>
      </c>
      <c r="C55" s="9" t="s">
        <v>86</v>
      </c>
      <c r="D55" s="10" t="s">
        <v>87</v>
      </c>
      <c r="E55" s="10">
        <v>2019012119</v>
      </c>
      <c r="F55" s="10">
        <v>72.1</v>
      </c>
      <c r="G55" s="8">
        <f t="shared" si="0"/>
        <v>36.05</v>
      </c>
      <c r="H55" s="8">
        <v>81.04</v>
      </c>
      <c r="I55" s="8">
        <f t="shared" si="1"/>
        <v>40.52</v>
      </c>
      <c r="J55" s="8">
        <f t="shared" si="2"/>
        <v>76.57</v>
      </c>
      <c r="K55" s="8">
        <v>5</v>
      </c>
      <c r="L55" s="8" t="s">
        <v>16</v>
      </c>
    </row>
    <row r="56" s="1" customFormat="1" ht="25" customHeight="1" spans="1:12">
      <c r="A56" s="8">
        <v>54</v>
      </c>
      <c r="B56" s="9" t="s">
        <v>92</v>
      </c>
      <c r="C56" s="9" t="s">
        <v>86</v>
      </c>
      <c r="D56" s="10" t="s">
        <v>87</v>
      </c>
      <c r="E56" s="10">
        <v>2019011309</v>
      </c>
      <c r="F56" s="10">
        <v>71.5</v>
      </c>
      <c r="G56" s="8">
        <f t="shared" si="0"/>
        <v>35.75</v>
      </c>
      <c r="H56" s="8">
        <v>80.74</v>
      </c>
      <c r="I56" s="8">
        <f t="shared" si="1"/>
        <v>40.37</v>
      </c>
      <c r="J56" s="8">
        <f t="shared" si="2"/>
        <v>76.12</v>
      </c>
      <c r="K56" s="8">
        <v>6</v>
      </c>
      <c r="L56" s="8" t="s">
        <v>16</v>
      </c>
    </row>
    <row r="57" s="1" customFormat="1" ht="25" customHeight="1" spans="1:12">
      <c r="A57" s="8">
        <v>55</v>
      </c>
      <c r="B57" s="9" t="s">
        <v>93</v>
      </c>
      <c r="C57" s="9" t="s">
        <v>86</v>
      </c>
      <c r="D57" s="10" t="s">
        <v>87</v>
      </c>
      <c r="E57" s="10">
        <v>2019012823</v>
      </c>
      <c r="F57" s="10">
        <v>71.9</v>
      </c>
      <c r="G57" s="8">
        <f t="shared" si="0"/>
        <v>35.95</v>
      </c>
      <c r="H57" s="8">
        <v>79.6</v>
      </c>
      <c r="I57" s="8">
        <f t="shared" si="1"/>
        <v>39.8</v>
      </c>
      <c r="J57" s="8">
        <f t="shared" si="2"/>
        <v>75.75</v>
      </c>
      <c r="K57" s="8">
        <v>7</v>
      </c>
      <c r="L57" s="8" t="s">
        <v>16</v>
      </c>
    </row>
    <row r="58" s="1" customFormat="1" ht="25" customHeight="1" spans="1:12">
      <c r="A58" s="8">
        <v>56</v>
      </c>
      <c r="B58" s="9" t="s">
        <v>94</v>
      </c>
      <c r="C58" s="9" t="s">
        <v>86</v>
      </c>
      <c r="D58" s="10" t="s">
        <v>87</v>
      </c>
      <c r="E58" s="10">
        <v>2019010628</v>
      </c>
      <c r="F58" s="10">
        <v>71.3</v>
      </c>
      <c r="G58" s="8">
        <f t="shared" si="0"/>
        <v>35.65</v>
      </c>
      <c r="H58" s="8">
        <v>79.58</v>
      </c>
      <c r="I58" s="8">
        <f t="shared" si="1"/>
        <v>39.79</v>
      </c>
      <c r="J58" s="8">
        <f t="shared" si="2"/>
        <v>75.44</v>
      </c>
      <c r="K58" s="8">
        <v>8</v>
      </c>
      <c r="L58" s="8" t="s">
        <v>16</v>
      </c>
    </row>
    <row r="59" s="1" customFormat="1" ht="25" customHeight="1" spans="1:12">
      <c r="A59" s="8">
        <v>57</v>
      </c>
      <c r="B59" s="9" t="s">
        <v>95</v>
      </c>
      <c r="C59" s="9" t="s">
        <v>86</v>
      </c>
      <c r="D59" s="10" t="s">
        <v>87</v>
      </c>
      <c r="E59" s="10">
        <v>2019010425</v>
      </c>
      <c r="F59" s="10">
        <v>73.2</v>
      </c>
      <c r="G59" s="8">
        <f t="shared" si="0"/>
        <v>36.6</v>
      </c>
      <c r="H59" s="8">
        <v>77.38</v>
      </c>
      <c r="I59" s="8">
        <f t="shared" si="1"/>
        <v>38.69</v>
      </c>
      <c r="J59" s="8">
        <f t="shared" si="2"/>
        <v>75.29</v>
      </c>
      <c r="K59" s="8">
        <v>9</v>
      </c>
      <c r="L59" s="8" t="s">
        <v>16</v>
      </c>
    </row>
    <row r="60" s="1" customFormat="1" ht="25" customHeight="1" spans="1:12">
      <c r="A60" s="8">
        <v>58</v>
      </c>
      <c r="B60" s="9" t="s">
        <v>96</v>
      </c>
      <c r="C60" s="9" t="s">
        <v>86</v>
      </c>
      <c r="D60" s="10" t="s">
        <v>87</v>
      </c>
      <c r="E60" s="10">
        <v>2019012625</v>
      </c>
      <c r="F60" s="10">
        <v>74.6</v>
      </c>
      <c r="G60" s="8">
        <f t="shared" si="0"/>
        <v>37.3</v>
      </c>
      <c r="H60" s="8">
        <v>75.7</v>
      </c>
      <c r="I60" s="8">
        <f t="shared" si="1"/>
        <v>37.85</v>
      </c>
      <c r="J60" s="8">
        <f t="shared" si="2"/>
        <v>75.15</v>
      </c>
      <c r="K60" s="8">
        <v>10</v>
      </c>
      <c r="L60" s="8"/>
    </row>
    <row r="61" s="1" customFormat="1" ht="25" customHeight="1" spans="1:12">
      <c r="A61" s="8">
        <v>59</v>
      </c>
      <c r="B61" s="9" t="s">
        <v>97</v>
      </c>
      <c r="C61" s="9" t="s">
        <v>86</v>
      </c>
      <c r="D61" s="10" t="s">
        <v>87</v>
      </c>
      <c r="E61" s="10">
        <v>2019012306</v>
      </c>
      <c r="F61" s="10">
        <v>71.7</v>
      </c>
      <c r="G61" s="8">
        <f t="shared" si="0"/>
        <v>35.85</v>
      </c>
      <c r="H61" s="8">
        <v>78.36</v>
      </c>
      <c r="I61" s="8">
        <f t="shared" si="1"/>
        <v>39.18</v>
      </c>
      <c r="J61" s="8">
        <f t="shared" si="2"/>
        <v>75.03</v>
      </c>
      <c r="K61" s="8">
        <v>11</v>
      </c>
      <c r="L61" s="8"/>
    </row>
    <row r="62" s="1" customFormat="1" ht="25" customHeight="1" spans="1:12">
      <c r="A62" s="8">
        <v>60</v>
      </c>
      <c r="B62" s="9" t="s">
        <v>98</v>
      </c>
      <c r="C62" s="9" t="s">
        <v>86</v>
      </c>
      <c r="D62" s="10" t="s">
        <v>87</v>
      </c>
      <c r="E62" s="10">
        <v>2019011113</v>
      </c>
      <c r="F62" s="10">
        <v>72.6</v>
      </c>
      <c r="G62" s="8">
        <f t="shared" si="0"/>
        <v>36.3</v>
      </c>
      <c r="H62" s="8">
        <v>77.24</v>
      </c>
      <c r="I62" s="8">
        <f t="shared" si="1"/>
        <v>38.62</v>
      </c>
      <c r="J62" s="8">
        <f t="shared" si="2"/>
        <v>74.92</v>
      </c>
      <c r="K62" s="8">
        <v>12</v>
      </c>
      <c r="L62" s="8"/>
    </row>
    <row r="63" s="1" customFormat="1" ht="25" customHeight="1" spans="1:12">
      <c r="A63" s="8">
        <v>61</v>
      </c>
      <c r="B63" s="9" t="s">
        <v>99</v>
      </c>
      <c r="C63" s="9" t="s">
        <v>86</v>
      </c>
      <c r="D63" s="10" t="s">
        <v>87</v>
      </c>
      <c r="E63" s="10">
        <v>2019011223</v>
      </c>
      <c r="F63" s="10">
        <v>71.1</v>
      </c>
      <c r="G63" s="8">
        <f t="shared" si="0"/>
        <v>35.55</v>
      </c>
      <c r="H63" s="8">
        <v>78.58</v>
      </c>
      <c r="I63" s="8">
        <f t="shared" si="1"/>
        <v>39.29</v>
      </c>
      <c r="J63" s="8">
        <f t="shared" si="2"/>
        <v>74.84</v>
      </c>
      <c r="K63" s="8">
        <v>13</v>
      </c>
      <c r="L63" s="8"/>
    </row>
    <row r="64" s="1" customFormat="1" ht="25" customHeight="1" spans="1:12">
      <c r="A64" s="8">
        <v>62</v>
      </c>
      <c r="B64" s="9" t="s">
        <v>100</v>
      </c>
      <c r="C64" s="9" t="s">
        <v>86</v>
      </c>
      <c r="D64" s="10" t="s">
        <v>87</v>
      </c>
      <c r="E64" s="10">
        <v>2019010805</v>
      </c>
      <c r="F64" s="10">
        <v>72.5</v>
      </c>
      <c r="G64" s="8">
        <f t="shared" si="0"/>
        <v>36.25</v>
      </c>
      <c r="H64" s="8">
        <v>75.48</v>
      </c>
      <c r="I64" s="8">
        <f t="shared" si="1"/>
        <v>37.74</v>
      </c>
      <c r="J64" s="8">
        <f t="shared" si="2"/>
        <v>73.99</v>
      </c>
      <c r="K64" s="8">
        <v>14</v>
      </c>
      <c r="L64" s="8"/>
    </row>
    <row r="65" s="1" customFormat="1" ht="25" customHeight="1" spans="1:12">
      <c r="A65" s="8">
        <v>63</v>
      </c>
      <c r="B65" s="9" t="s">
        <v>101</v>
      </c>
      <c r="C65" s="9" t="s">
        <v>102</v>
      </c>
      <c r="D65" s="10" t="s">
        <v>103</v>
      </c>
      <c r="E65" s="10">
        <v>2019012527</v>
      </c>
      <c r="F65" s="10">
        <v>66.1</v>
      </c>
      <c r="G65" s="8">
        <f t="shared" si="0"/>
        <v>33.05</v>
      </c>
      <c r="H65" s="8">
        <v>81.5</v>
      </c>
      <c r="I65" s="8">
        <f t="shared" si="1"/>
        <v>40.75</v>
      </c>
      <c r="J65" s="8">
        <f t="shared" si="2"/>
        <v>73.8</v>
      </c>
      <c r="K65" s="8">
        <v>1</v>
      </c>
      <c r="L65" s="8" t="s">
        <v>16</v>
      </c>
    </row>
    <row r="66" s="1" customFormat="1" ht="25" customHeight="1" spans="1:12">
      <c r="A66" s="8">
        <v>64</v>
      </c>
      <c r="B66" s="9" t="s">
        <v>104</v>
      </c>
      <c r="C66" s="9" t="s">
        <v>102</v>
      </c>
      <c r="D66" s="10" t="s">
        <v>103</v>
      </c>
      <c r="E66" s="10">
        <v>2019013320</v>
      </c>
      <c r="F66" s="10">
        <v>63.5</v>
      </c>
      <c r="G66" s="8">
        <f t="shared" si="0"/>
        <v>31.75</v>
      </c>
      <c r="H66" s="8">
        <v>80</v>
      </c>
      <c r="I66" s="8">
        <f t="shared" si="1"/>
        <v>40</v>
      </c>
      <c r="J66" s="8">
        <f t="shared" si="2"/>
        <v>71.75</v>
      </c>
      <c r="K66" s="8">
        <v>2</v>
      </c>
      <c r="L66" s="8"/>
    </row>
    <row r="67" s="1" customFormat="1" ht="25" customHeight="1" spans="1:12">
      <c r="A67" s="8">
        <v>65</v>
      </c>
      <c r="B67" s="9" t="s">
        <v>105</v>
      </c>
      <c r="C67" s="9" t="s">
        <v>106</v>
      </c>
      <c r="D67" s="10" t="s">
        <v>107</v>
      </c>
      <c r="E67" s="10">
        <v>2019014306</v>
      </c>
      <c r="F67" s="10">
        <v>70.6</v>
      </c>
      <c r="G67" s="8">
        <f t="shared" ref="G67:G118" si="3">F67*0.5</f>
        <v>35.3</v>
      </c>
      <c r="H67" s="8">
        <v>77.42</v>
      </c>
      <c r="I67" s="8">
        <f t="shared" ref="I67:I118" si="4">H67*0.5</f>
        <v>38.71</v>
      </c>
      <c r="J67" s="8">
        <f t="shared" ref="J67:J118" si="5">G67+I67</f>
        <v>74.01</v>
      </c>
      <c r="K67" s="8">
        <v>1</v>
      </c>
      <c r="L67" s="8" t="s">
        <v>16</v>
      </c>
    </row>
    <row r="68" ht="25" customHeight="1" spans="1:12">
      <c r="A68" s="8">
        <v>66</v>
      </c>
      <c r="B68" s="9" t="s">
        <v>108</v>
      </c>
      <c r="C68" s="9" t="s">
        <v>106</v>
      </c>
      <c r="D68" s="10" t="s">
        <v>107</v>
      </c>
      <c r="E68" s="10">
        <v>2019014526</v>
      </c>
      <c r="F68" s="10">
        <v>72.9</v>
      </c>
      <c r="G68" s="8">
        <f t="shared" si="3"/>
        <v>36.45</v>
      </c>
      <c r="H68" s="8">
        <v>0</v>
      </c>
      <c r="I68" s="8">
        <f t="shared" si="4"/>
        <v>0</v>
      </c>
      <c r="J68" s="8">
        <f t="shared" si="5"/>
        <v>36.45</v>
      </c>
      <c r="K68" s="8">
        <v>2</v>
      </c>
      <c r="L68" s="8"/>
    </row>
    <row r="69" ht="25" customHeight="1" spans="1:12">
      <c r="A69" s="8">
        <v>67</v>
      </c>
      <c r="B69" s="9" t="s">
        <v>109</v>
      </c>
      <c r="C69" s="9" t="s">
        <v>110</v>
      </c>
      <c r="D69" s="10" t="s">
        <v>111</v>
      </c>
      <c r="E69" s="10">
        <v>2019010309</v>
      </c>
      <c r="F69" s="10">
        <v>68.7</v>
      </c>
      <c r="G69" s="8">
        <f t="shared" si="3"/>
        <v>34.35</v>
      </c>
      <c r="H69" s="8">
        <v>76.54</v>
      </c>
      <c r="I69" s="8">
        <f t="shared" si="4"/>
        <v>38.27</v>
      </c>
      <c r="J69" s="8">
        <f t="shared" si="5"/>
        <v>72.62</v>
      </c>
      <c r="K69" s="8">
        <v>1</v>
      </c>
      <c r="L69" s="8" t="s">
        <v>16</v>
      </c>
    </row>
    <row r="70" ht="25" customHeight="1" spans="1:12">
      <c r="A70" s="8">
        <v>68</v>
      </c>
      <c r="B70" s="9" t="s">
        <v>112</v>
      </c>
      <c r="C70" s="9" t="s">
        <v>110</v>
      </c>
      <c r="D70" s="10" t="s">
        <v>111</v>
      </c>
      <c r="E70" s="10">
        <v>2019013524</v>
      </c>
      <c r="F70" s="10">
        <v>68.5</v>
      </c>
      <c r="G70" s="8">
        <f t="shared" si="3"/>
        <v>34.25</v>
      </c>
      <c r="H70" s="8">
        <v>75.02</v>
      </c>
      <c r="I70" s="8">
        <f t="shared" si="4"/>
        <v>37.51</v>
      </c>
      <c r="J70" s="8">
        <f t="shared" si="5"/>
        <v>71.76</v>
      </c>
      <c r="K70" s="8">
        <v>2</v>
      </c>
      <c r="L70" s="8"/>
    </row>
    <row r="71" ht="25" customHeight="1" spans="1:12">
      <c r="A71" s="8">
        <v>69</v>
      </c>
      <c r="B71" s="9" t="s">
        <v>113</v>
      </c>
      <c r="C71" s="9" t="s">
        <v>110</v>
      </c>
      <c r="D71" s="10" t="s">
        <v>114</v>
      </c>
      <c r="E71" s="10">
        <v>2019013814</v>
      </c>
      <c r="F71" s="10">
        <v>73.5</v>
      </c>
      <c r="G71" s="8">
        <f t="shared" si="3"/>
        <v>36.75</v>
      </c>
      <c r="H71" s="8">
        <v>82.88</v>
      </c>
      <c r="I71" s="8">
        <f t="shared" si="4"/>
        <v>41.44</v>
      </c>
      <c r="J71" s="8">
        <f t="shared" si="5"/>
        <v>78.19</v>
      </c>
      <c r="K71" s="8">
        <v>1</v>
      </c>
      <c r="L71" s="8" t="s">
        <v>16</v>
      </c>
    </row>
    <row r="72" ht="25" customHeight="1" spans="1:12">
      <c r="A72" s="8">
        <v>70</v>
      </c>
      <c r="B72" s="9" t="s">
        <v>115</v>
      </c>
      <c r="C72" s="9" t="s">
        <v>110</v>
      </c>
      <c r="D72" s="10" t="s">
        <v>114</v>
      </c>
      <c r="E72" s="10">
        <v>2019010124</v>
      </c>
      <c r="F72" s="10">
        <v>72.5</v>
      </c>
      <c r="G72" s="8">
        <f t="shared" si="3"/>
        <v>36.25</v>
      </c>
      <c r="H72" s="8">
        <v>81.64</v>
      </c>
      <c r="I72" s="8">
        <f t="shared" si="4"/>
        <v>40.82</v>
      </c>
      <c r="J72" s="8">
        <f t="shared" si="5"/>
        <v>77.07</v>
      </c>
      <c r="K72" s="8">
        <v>2</v>
      </c>
      <c r="L72" s="8" t="s">
        <v>16</v>
      </c>
    </row>
    <row r="73" s="1" customFormat="1" ht="25" customHeight="1" spans="1:12">
      <c r="A73" s="8">
        <v>71</v>
      </c>
      <c r="B73" s="9" t="s">
        <v>116</v>
      </c>
      <c r="C73" s="9" t="s">
        <v>110</v>
      </c>
      <c r="D73" s="10" t="s">
        <v>114</v>
      </c>
      <c r="E73" s="10">
        <v>2019012620</v>
      </c>
      <c r="F73" s="10">
        <v>72.7</v>
      </c>
      <c r="G73" s="8">
        <f t="shared" si="3"/>
        <v>36.35</v>
      </c>
      <c r="H73" s="8">
        <v>77.6</v>
      </c>
      <c r="I73" s="8">
        <f t="shared" si="4"/>
        <v>38.8</v>
      </c>
      <c r="J73" s="8">
        <f t="shared" si="5"/>
        <v>75.15</v>
      </c>
      <c r="K73" s="8">
        <v>3</v>
      </c>
      <c r="L73" s="8"/>
    </row>
    <row r="74" s="1" customFormat="1" ht="25" customHeight="1" spans="1:12">
      <c r="A74" s="8">
        <v>72</v>
      </c>
      <c r="B74" s="9" t="s">
        <v>117</v>
      </c>
      <c r="C74" s="9" t="s">
        <v>118</v>
      </c>
      <c r="D74" s="10" t="s">
        <v>119</v>
      </c>
      <c r="E74" s="10">
        <v>2019012421</v>
      </c>
      <c r="F74" s="10">
        <v>72.1</v>
      </c>
      <c r="G74" s="8">
        <f t="shared" si="3"/>
        <v>36.05</v>
      </c>
      <c r="H74" s="8">
        <v>74.54</v>
      </c>
      <c r="I74" s="8">
        <f t="shared" si="4"/>
        <v>37.27</v>
      </c>
      <c r="J74" s="8">
        <f t="shared" si="5"/>
        <v>73.32</v>
      </c>
      <c r="K74" s="8">
        <v>1</v>
      </c>
      <c r="L74" s="8" t="s">
        <v>16</v>
      </c>
    </row>
    <row r="75" s="1" customFormat="1" ht="25" customHeight="1" spans="1:12">
      <c r="A75" s="8">
        <v>73</v>
      </c>
      <c r="B75" s="9" t="s">
        <v>120</v>
      </c>
      <c r="C75" s="9" t="s">
        <v>118</v>
      </c>
      <c r="D75" s="10" t="s">
        <v>119</v>
      </c>
      <c r="E75" s="10">
        <v>2019013511</v>
      </c>
      <c r="F75" s="10">
        <v>64.2</v>
      </c>
      <c r="G75" s="8">
        <f t="shared" si="3"/>
        <v>32.1</v>
      </c>
      <c r="H75" s="8">
        <v>75.6</v>
      </c>
      <c r="I75" s="8">
        <f t="shared" si="4"/>
        <v>37.8</v>
      </c>
      <c r="J75" s="8">
        <f t="shared" si="5"/>
        <v>69.9</v>
      </c>
      <c r="K75" s="8">
        <v>2</v>
      </c>
      <c r="L75" s="8"/>
    </row>
    <row r="76" s="1" customFormat="1" ht="25" customHeight="1" spans="1:12">
      <c r="A76" s="8">
        <v>74</v>
      </c>
      <c r="B76" s="9" t="s">
        <v>121</v>
      </c>
      <c r="C76" s="9" t="s">
        <v>122</v>
      </c>
      <c r="D76" s="10" t="s">
        <v>123</v>
      </c>
      <c r="E76" s="10">
        <v>2019010131</v>
      </c>
      <c r="F76" s="10">
        <v>70.1</v>
      </c>
      <c r="G76" s="8">
        <f t="shared" si="3"/>
        <v>35.05</v>
      </c>
      <c r="H76" s="8">
        <v>80.36</v>
      </c>
      <c r="I76" s="8">
        <f t="shared" si="4"/>
        <v>40.18</v>
      </c>
      <c r="J76" s="8">
        <f t="shared" si="5"/>
        <v>75.23</v>
      </c>
      <c r="K76" s="8">
        <v>1</v>
      </c>
      <c r="L76" s="8" t="s">
        <v>16</v>
      </c>
    </row>
    <row r="77" s="1" customFormat="1" ht="25" customHeight="1" spans="1:12">
      <c r="A77" s="8">
        <v>75</v>
      </c>
      <c r="B77" s="9" t="s">
        <v>124</v>
      </c>
      <c r="C77" s="9" t="s">
        <v>122</v>
      </c>
      <c r="D77" s="10" t="s">
        <v>123</v>
      </c>
      <c r="E77" s="10">
        <v>2019011104</v>
      </c>
      <c r="F77" s="10">
        <v>69.6</v>
      </c>
      <c r="G77" s="8">
        <f t="shared" si="3"/>
        <v>34.8</v>
      </c>
      <c r="H77" s="8">
        <v>77.18</v>
      </c>
      <c r="I77" s="8">
        <f t="shared" si="4"/>
        <v>38.59</v>
      </c>
      <c r="J77" s="8">
        <f t="shared" si="5"/>
        <v>73.39</v>
      </c>
      <c r="K77" s="8">
        <v>2</v>
      </c>
      <c r="L77" s="8"/>
    </row>
    <row r="78" s="1" customFormat="1" ht="25" customHeight="1" spans="1:12">
      <c r="A78" s="8">
        <v>76</v>
      </c>
      <c r="B78" s="9" t="s">
        <v>125</v>
      </c>
      <c r="C78" s="9" t="s">
        <v>126</v>
      </c>
      <c r="D78" s="10" t="s">
        <v>127</v>
      </c>
      <c r="E78" s="10">
        <v>2019013826</v>
      </c>
      <c r="F78" s="10">
        <v>66.7</v>
      </c>
      <c r="G78" s="8">
        <f t="shared" si="3"/>
        <v>33.35</v>
      </c>
      <c r="H78" s="8">
        <v>81.94</v>
      </c>
      <c r="I78" s="8">
        <f t="shared" si="4"/>
        <v>40.97</v>
      </c>
      <c r="J78" s="8">
        <f t="shared" si="5"/>
        <v>74.32</v>
      </c>
      <c r="K78" s="8">
        <v>1</v>
      </c>
      <c r="L78" s="8" t="s">
        <v>16</v>
      </c>
    </row>
    <row r="79" s="1" customFormat="1" ht="25" customHeight="1" spans="1:12">
      <c r="A79" s="8">
        <v>77</v>
      </c>
      <c r="B79" s="9" t="s">
        <v>128</v>
      </c>
      <c r="C79" s="9" t="s">
        <v>126</v>
      </c>
      <c r="D79" s="10" t="s">
        <v>127</v>
      </c>
      <c r="E79" s="10">
        <v>2019014624</v>
      </c>
      <c r="F79" s="10">
        <v>67.1</v>
      </c>
      <c r="G79" s="8">
        <f t="shared" si="3"/>
        <v>33.55</v>
      </c>
      <c r="H79" s="8">
        <v>78.68</v>
      </c>
      <c r="I79" s="8">
        <f t="shared" si="4"/>
        <v>39.34</v>
      </c>
      <c r="J79" s="8">
        <f t="shared" si="5"/>
        <v>72.89</v>
      </c>
      <c r="K79" s="8">
        <v>2</v>
      </c>
      <c r="L79" s="8"/>
    </row>
    <row r="80" s="1" customFormat="1" ht="25" customHeight="1" spans="1:12">
      <c r="A80" s="8">
        <v>78</v>
      </c>
      <c r="B80" s="9" t="s">
        <v>129</v>
      </c>
      <c r="C80" s="9" t="s">
        <v>126</v>
      </c>
      <c r="D80" s="10" t="s">
        <v>127</v>
      </c>
      <c r="E80" s="10">
        <v>2019012108</v>
      </c>
      <c r="F80" s="10">
        <v>66.7</v>
      </c>
      <c r="G80" s="8">
        <f t="shared" si="3"/>
        <v>33.35</v>
      </c>
      <c r="H80" s="8">
        <v>74.38</v>
      </c>
      <c r="I80" s="8">
        <f t="shared" si="4"/>
        <v>37.19</v>
      </c>
      <c r="J80" s="8">
        <f t="shared" si="5"/>
        <v>70.54</v>
      </c>
      <c r="K80" s="8">
        <v>3</v>
      </c>
      <c r="L80" s="8"/>
    </row>
    <row r="81" s="1" customFormat="1" ht="25" customHeight="1" spans="1:12">
      <c r="A81" s="8">
        <v>79</v>
      </c>
      <c r="B81" s="9" t="s">
        <v>130</v>
      </c>
      <c r="C81" s="9" t="s">
        <v>131</v>
      </c>
      <c r="D81" s="10" t="s">
        <v>132</v>
      </c>
      <c r="E81" s="10">
        <v>2019011101</v>
      </c>
      <c r="F81" s="10">
        <v>65.7</v>
      </c>
      <c r="G81" s="8">
        <f t="shared" si="3"/>
        <v>32.85</v>
      </c>
      <c r="H81" s="8">
        <v>76.44</v>
      </c>
      <c r="I81" s="8">
        <f t="shared" si="4"/>
        <v>38.22</v>
      </c>
      <c r="J81" s="8">
        <f t="shared" si="5"/>
        <v>71.07</v>
      </c>
      <c r="K81" s="8">
        <v>1</v>
      </c>
      <c r="L81" s="8" t="s">
        <v>16</v>
      </c>
    </row>
    <row r="82" ht="25" customHeight="1" spans="1:12">
      <c r="A82" s="8">
        <v>80</v>
      </c>
      <c r="B82" s="9" t="s">
        <v>133</v>
      </c>
      <c r="C82" s="9" t="s">
        <v>131</v>
      </c>
      <c r="D82" s="10" t="s">
        <v>132</v>
      </c>
      <c r="E82" s="10">
        <v>2019011904</v>
      </c>
      <c r="F82" s="10">
        <v>63.8</v>
      </c>
      <c r="G82" s="8">
        <f t="shared" si="3"/>
        <v>31.9</v>
      </c>
      <c r="H82" s="8">
        <v>76.94</v>
      </c>
      <c r="I82" s="8">
        <f t="shared" si="4"/>
        <v>38.47</v>
      </c>
      <c r="J82" s="8">
        <f t="shared" si="5"/>
        <v>70.37</v>
      </c>
      <c r="K82" s="8">
        <v>2</v>
      </c>
      <c r="L82" s="8"/>
    </row>
    <row r="83" s="1" customFormat="1" ht="25" customHeight="1" spans="1:12">
      <c r="A83" s="8">
        <v>81</v>
      </c>
      <c r="B83" s="9" t="s">
        <v>134</v>
      </c>
      <c r="C83" s="9" t="s">
        <v>135</v>
      </c>
      <c r="D83" s="10" t="s">
        <v>136</v>
      </c>
      <c r="E83" s="10">
        <v>2019011513</v>
      </c>
      <c r="F83" s="10">
        <v>63.3</v>
      </c>
      <c r="G83" s="8">
        <f t="shared" si="3"/>
        <v>31.65</v>
      </c>
      <c r="H83" s="8">
        <v>81.76</v>
      </c>
      <c r="I83" s="8">
        <f t="shared" si="4"/>
        <v>40.88</v>
      </c>
      <c r="J83" s="8">
        <f t="shared" si="5"/>
        <v>72.53</v>
      </c>
      <c r="K83" s="8">
        <v>1</v>
      </c>
      <c r="L83" s="8" t="s">
        <v>16</v>
      </c>
    </row>
    <row r="84" s="1" customFormat="1" ht="25" customHeight="1" spans="1:12">
      <c r="A84" s="8">
        <v>82</v>
      </c>
      <c r="B84" s="9" t="s">
        <v>137</v>
      </c>
      <c r="C84" s="9" t="s">
        <v>135</v>
      </c>
      <c r="D84" s="10" t="s">
        <v>136</v>
      </c>
      <c r="E84" s="10">
        <v>2019012103</v>
      </c>
      <c r="F84" s="10">
        <v>64.3</v>
      </c>
      <c r="G84" s="8">
        <f t="shared" si="3"/>
        <v>32.15</v>
      </c>
      <c r="H84" s="8">
        <v>76.06</v>
      </c>
      <c r="I84" s="8">
        <f t="shared" si="4"/>
        <v>38.03</v>
      </c>
      <c r="J84" s="8">
        <f t="shared" si="5"/>
        <v>70.18</v>
      </c>
      <c r="K84" s="8">
        <v>2</v>
      </c>
      <c r="L84" s="8" t="s">
        <v>16</v>
      </c>
    </row>
    <row r="85" s="1" customFormat="1" ht="25" customHeight="1" spans="1:12">
      <c r="A85" s="8">
        <v>83</v>
      </c>
      <c r="B85" s="9" t="s">
        <v>138</v>
      </c>
      <c r="C85" s="9" t="s">
        <v>135</v>
      </c>
      <c r="D85" s="10" t="s">
        <v>136</v>
      </c>
      <c r="E85" s="10">
        <v>2019014021</v>
      </c>
      <c r="F85" s="10">
        <v>55.9</v>
      </c>
      <c r="G85" s="8">
        <f t="shared" si="3"/>
        <v>27.95</v>
      </c>
      <c r="H85" s="8">
        <v>75.2</v>
      </c>
      <c r="I85" s="8">
        <f t="shared" si="4"/>
        <v>37.6</v>
      </c>
      <c r="J85" s="8">
        <f t="shared" si="5"/>
        <v>65.55</v>
      </c>
      <c r="K85" s="8">
        <v>3</v>
      </c>
      <c r="L85" s="8"/>
    </row>
    <row r="86" s="1" customFormat="1" ht="25" customHeight="1" spans="1:12">
      <c r="A86" s="8">
        <v>84</v>
      </c>
      <c r="B86" s="9" t="s">
        <v>139</v>
      </c>
      <c r="C86" s="9" t="s">
        <v>140</v>
      </c>
      <c r="D86" s="10" t="s">
        <v>141</v>
      </c>
      <c r="E86" s="10">
        <v>2019012327</v>
      </c>
      <c r="F86" s="10">
        <v>71.6</v>
      </c>
      <c r="G86" s="8">
        <f t="shared" si="3"/>
        <v>35.8</v>
      </c>
      <c r="H86" s="8">
        <v>83.4</v>
      </c>
      <c r="I86" s="8">
        <f t="shared" si="4"/>
        <v>41.7</v>
      </c>
      <c r="J86" s="8">
        <f t="shared" si="5"/>
        <v>77.5</v>
      </c>
      <c r="K86" s="8">
        <v>1</v>
      </c>
      <c r="L86" s="8" t="s">
        <v>16</v>
      </c>
    </row>
    <row r="87" s="1" customFormat="1" ht="25" customHeight="1" spans="1:12">
      <c r="A87" s="8">
        <v>85</v>
      </c>
      <c r="B87" s="9" t="s">
        <v>142</v>
      </c>
      <c r="C87" s="9" t="s">
        <v>140</v>
      </c>
      <c r="D87" s="10" t="s">
        <v>141</v>
      </c>
      <c r="E87" s="10">
        <v>2019013532</v>
      </c>
      <c r="F87" s="10">
        <v>71</v>
      </c>
      <c r="G87" s="8">
        <f t="shared" si="3"/>
        <v>35.5</v>
      </c>
      <c r="H87" s="8">
        <v>81.54</v>
      </c>
      <c r="I87" s="8">
        <f t="shared" si="4"/>
        <v>40.77</v>
      </c>
      <c r="J87" s="8">
        <f t="shared" si="5"/>
        <v>76.27</v>
      </c>
      <c r="K87" s="8">
        <v>2</v>
      </c>
      <c r="L87" s="8" t="s">
        <v>16</v>
      </c>
    </row>
    <row r="88" s="1" customFormat="1" ht="25" customHeight="1" spans="1:12">
      <c r="A88" s="8">
        <v>86</v>
      </c>
      <c r="B88" s="9" t="s">
        <v>143</v>
      </c>
      <c r="C88" s="9" t="s">
        <v>140</v>
      </c>
      <c r="D88" s="10" t="s">
        <v>141</v>
      </c>
      <c r="E88" s="10">
        <v>2019011408</v>
      </c>
      <c r="F88" s="10">
        <v>68.1</v>
      </c>
      <c r="G88" s="8">
        <f t="shared" si="3"/>
        <v>34.05</v>
      </c>
      <c r="H88" s="8">
        <v>79.78</v>
      </c>
      <c r="I88" s="8">
        <f t="shared" si="4"/>
        <v>39.89</v>
      </c>
      <c r="J88" s="8">
        <f t="shared" si="5"/>
        <v>73.94</v>
      </c>
      <c r="K88" s="8">
        <v>3</v>
      </c>
      <c r="L88" s="8" t="s">
        <v>16</v>
      </c>
    </row>
    <row r="89" s="1" customFormat="1" ht="25" customHeight="1" spans="1:12">
      <c r="A89" s="8">
        <v>87</v>
      </c>
      <c r="B89" s="9" t="s">
        <v>144</v>
      </c>
      <c r="C89" s="9" t="s">
        <v>140</v>
      </c>
      <c r="D89" s="10" t="s">
        <v>141</v>
      </c>
      <c r="E89" s="10">
        <v>2019011011</v>
      </c>
      <c r="F89" s="10">
        <v>66</v>
      </c>
      <c r="G89" s="8">
        <f t="shared" si="3"/>
        <v>33</v>
      </c>
      <c r="H89" s="8">
        <v>81.52</v>
      </c>
      <c r="I89" s="8">
        <f t="shared" si="4"/>
        <v>40.76</v>
      </c>
      <c r="J89" s="8">
        <f t="shared" si="5"/>
        <v>73.76</v>
      </c>
      <c r="K89" s="8">
        <v>4</v>
      </c>
      <c r="L89" s="8" t="s">
        <v>16</v>
      </c>
    </row>
    <row r="90" s="1" customFormat="1" ht="25" customHeight="1" spans="1:12">
      <c r="A90" s="8">
        <v>88</v>
      </c>
      <c r="B90" s="9" t="s">
        <v>145</v>
      </c>
      <c r="C90" s="9" t="s">
        <v>140</v>
      </c>
      <c r="D90" s="10" t="s">
        <v>141</v>
      </c>
      <c r="E90" s="10">
        <v>2019014431</v>
      </c>
      <c r="F90" s="10">
        <v>65.8</v>
      </c>
      <c r="G90" s="8">
        <f t="shared" si="3"/>
        <v>32.9</v>
      </c>
      <c r="H90" s="8">
        <v>79.06</v>
      </c>
      <c r="I90" s="8">
        <f t="shared" si="4"/>
        <v>39.53</v>
      </c>
      <c r="J90" s="8">
        <f t="shared" si="5"/>
        <v>72.43</v>
      </c>
      <c r="K90" s="8">
        <v>5</v>
      </c>
      <c r="L90" s="8" t="s">
        <v>16</v>
      </c>
    </row>
    <row r="91" s="1" customFormat="1" ht="25" customHeight="1" spans="1:12">
      <c r="A91" s="8">
        <v>89</v>
      </c>
      <c r="B91" s="9" t="s">
        <v>146</v>
      </c>
      <c r="C91" s="9" t="s">
        <v>140</v>
      </c>
      <c r="D91" s="10" t="s">
        <v>141</v>
      </c>
      <c r="E91" s="10">
        <v>2019012407</v>
      </c>
      <c r="F91" s="10">
        <v>60.6</v>
      </c>
      <c r="G91" s="8">
        <f t="shared" si="3"/>
        <v>30.3</v>
      </c>
      <c r="H91" s="8">
        <v>80.06</v>
      </c>
      <c r="I91" s="8">
        <f t="shared" si="4"/>
        <v>40.03</v>
      </c>
      <c r="J91" s="8">
        <f t="shared" si="5"/>
        <v>70.33</v>
      </c>
      <c r="K91" s="8">
        <v>6</v>
      </c>
      <c r="L91" s="8"/>
    </row>
    <row r="92" s="1" customFormat="1" ht="25" customHeight="1" spans="1:12">
      <c r="A92" s="8">
        <v>90</v>
      </c>
      <c r="B92" s="9" t="s">
        <v>147</v>
      </c>
      <c r="C92" s="9" t="s">
        <v>140</v>
      </c>
      <c r="D92" s="10" t="s">
        <v>141</v>
      </c>
      <c r="E92" s="10">
        <v>2019012002</v>
      </c>
      <c r="F92" s="10">
        <v>62.2</v>
      </c>
      <c r="G92" s="8">
        <f t="shared" si="3"/>
        <v>31.1</v>
      </c>
      <c r="H92" s="8">
        <v>78.2</v>
      </c>
      <c r="I92" s="8">
        <f t="shared" si="4"/>
        <v>39.1</v>
      </c>
      <c r="J92" s="8">
        <f t="shared" si="5"/>
        <v>70.2</v>
      </c>
      <c r="K92" s="8">
        <v>7</v>
      </c>
      <c r="L92" s="8"/>
    </row>
    <row r="93" s="1" customFormat="1" ht="25" customHeight="1" spans="1:12">
      <c r="A93" s="8">
        <v>91</v>
      </c>
      <c r="B93" s="9" t="s">
        <v>148</v>
      </c>
      <c r="C93" s="9" t="s">
        <v>140</v>
      </c>
      <c r="D93" s="10" t="s">
        <v>141</v>
      </c>
      <c r="E93" s="10">
        <v>2019014506</v>
      </c>
      <c r="F93" s="10">
        <v>59.3</v>
      </c>
      <c r="G93" s="8">
        <f t="shared" si="3"/>
        <v>29.65</v>
      </c>
      <c r="H93" s="8">
        <v>79.42</v>
      </c>
      <c r="I93" s="8">
        <f t="shared" si="4"/>
        <v>39.71</v>
      </c>
      <c r="J93" s="8">
        <f t="shared" si="5"/>
        <v>69.36</v>
      </c>
      <c r="K93" s="8">
        <v>8</v>
      </c>
      <c r="L93" s="8"/>
    </row>
    <row r="94" s="1" customFormat="1" ht="25" customHeight="1" spans="1:12">
      <c r="A94" s="8">
        <v>92</v>
      </c>
      <c r="B94" s="9" t="s">
        <v>149</v>
      </c>
      <c r="C94" s="9" t="s">
        <v>150</v>
      </c>
      <c r="D94" s="10" t="s">
        <v>151</v>
      </c>
      <c r="E94" s="10">
        <v>2019012315</v>
      </c>
      <c r="F94" s="10">
        <v>76.1</v>
      </c>
      <c r="G94" s="8">
        <f t="shared" si="3"/>
        <v>38.05</v>
      </c>
      <c r="H94" s="8">
        <v>80.98</v>
      </c>
      <c r="I94" s="8">
        <f t="shared" si="4"/>
        <v>40.49</v>
      </c>
      <c r="J94" s="8">
        <f t="shared" si="5"/>
        <v>78.54</v>
      </c>
      <c r="K94" s="8">
        <v>1</v>
      </c>
      <c r="L94" s="8" t="s">
        <v>16</v>
      </c>
    </row>
    <row r="95" s="1" customFormat="1" ht="25" customHeight="1" spans="1:12">
      <c r="A95" s="8">
        <v>93</v>
      </c>
      <c r="B95" s="9" t="s">
        <v>152</v>
      </c>
      <c r="C95" s="9" t="s">
        <v>150</v>
      </c>
      <c r="D95" s="10" t="s">
        <v>151</v>
      </c>
      <c r="E95" s="10">
        <v>2019014825</v>
      </c>
      <c r="F95" s="10">
        <v>75.9</v>
      </c>
      <c r="G95" s="8">
        <f t="shared" si="3"/>
        <v>37.95</v>
      </c>
      <c r="H95" s="8">
        <v>81.12</v>
      </c>
      <c r="I95" s="8">
        <f t="shared" si="4"/>
        <v>40.56</v>
      </c>
      <c r="J95" s="8">
        <f t="shared" si="5"/>
        <v>78.51</v>
      </c>
      <c r="K95" s="8">
        <v>2</v>
      </c>
      <c r="L95" s="8" t="s">
        <v>16</v>
      </c>
    </row>
    <row r="96" s="1" customFormat="1" ht="25" customHeight="1" spans="1:12">
      <c r="A96" s="8">
        <v>94</v>
      </c>
      <c r="B96" s="9" t="s">
        <v>153</v>
      </c>
      <c r="C96" s="9" t="s">
        <v>150</v>
      </c>
      <c r="D96" s="10" t="s">
        <v>151</v>
      </c>
      <c r="E96" s="10">
        <v>2019012128</v>
      </c>
      <c r="F96" s="10">
        <v>76.8</v>
      </c>
      <c r="G96" s="8">
        <f t="shared" si="3"/>
        <v>38.4</v>
      </c>
      <c r="H96" s="8">
        <v>77.94</v>
      </c>
      <c r="I96" s="8">
        <f t="shared" si="4"/>
        <v>38.97</v>
      </c>
      <c r="J96" s="8">
        <f t="shared" si="5"/>
        <v>77.37</v>
      </c>
      <c r="K96" s="8">
        <v>3</v>
      </c>
      <c r="L96" s="8"/>
    </row>
    <row r="97" s="1" customFormat="1" ht="25" customHeight="1" spans="1:12">
      <c r="A97" s="8">
        <v>95</v>
      </c>
      <c r="B97" s="9" t="s">
        <v>154</v>
      </c>
      <c r="C97" s="9" t="s">
        <v>155</v>
      </c>
      <c r="D97" s="10" t="s">
        <v>156</v>
      </c>
      <c r="E97" s="10">
        <v>2019011929</v>
      </c>
      <c r="F97" s="10">
        <v>71</v>
      </c>
      <c r="G97" s="8">
        <f t="shared" si="3"/>
        <v>35.5</v>
      </c>
      <c r="H97" s="8">
        <v>82.24</v>
      </c>
      <c r="I97" s="8">
        <f t="shared" si="4"/>
        <v>41.12</v>
      </c>
      <c r="J97" s="8">
        <f t="shared" si="5"/>
        <v>76.62</v>
      </c>
      <c r="K97" s="8">
        <v>1</v>
      </c>
      <c r="L97" s="8" t="s">
        <v>16</v>
      </c>
    </row>
    <row r="98" s="1" customFormat="1" ht="25" customHeight="1" spans="1:12">
      <c r="A98" s="8">
        <v>96</v>
      </c>
      <c r="B98" s="9" t="s">
        <v>157</v>
      </c>
      <c r="C98" s="9" t="s">
        <v>155</v>
      </c>
      <c r="D98" s="10" t="s">
        <v>156</v>
      </c>
      <c r="E98" s="10">
        <v>2019012524</v>
      </c>
      <c r="F98" s="10">
        <v>72.8</v>
      </c>
      <c r="G98" s="8">
        <f t="shared" si="3"/>
        <v>36.4</v>
      </c>
      <c r="H98" s="8">
        <v>78.02</v>
      </c>
      <c r="I98" s="8">
        <f t="shared" si="4"/>
        <v>39.01</v>
      </c>
      <c r="J98" s="8">
        <f t="shared" si="5"/>
        <v>75.41</v>
      </c>
      <c r="K98" s="8">
        <v>2</v>
      </c>
      <c r="L98" s="8"/>
    </row>
    <row r="99" s="1" customFormat="1" ht="25" customHeight="1" spans="1:12">
      <c r="A99" s="8">
        <v>97</v>
      </c>
      <c r="B99" s="9" t="s">
        <v>158</v>
      </c>
      <c r="C99" s="9" t="s">
        <v>155</v>
      </c>
      <c r="D99" s="10" t="s">
        <v>159</v>
      </c>
      <c r="E99" s="10">
        <v>2019014203</v>
      </c>
      <c r="F99" s="10">
        <v>66.8</v>
      </c>
      <c r="G99" s="8">
        <f t="shared" si="3"/>
        <v>33.4</v>
      </c>
      <c r="H99" s="8">
        <v>77.5</v>
      </c>
      <c r="I99" s="8">
        <f t="shared" si="4"/>
        <v>38.75</v>
      </c>
      <c r="J99" s="8">
        <f t="shared" si="5"/>
        <v>72.15</v>
      </c>
      <c r="K99" s="8">
        <v>1</v>
      </c>
      <c r="L99" s="8" t="s">
        <v>16</v>
      </c>
    </row>
    <row r="100" s="1" customFormat="1" ht="25" customHeight="1" spans="1:12">
      <c r="A100" s="8">
        <v>98</v>
      </c>
      <c r="B100" s="9" t="s">
        <v>160</v>
      </c>
      <c r="C100" s="9" t="s">
        <v>155</v>
      </c>
      <c r="D100" s="10" t="s">
        <v>159</v>
      </c>
      <c r="E100" s="10">
        <v>2019012803</v>
      </c>
      <c r="F100" s="10">
        <v>64.9</v>
      </c>
      <c r="G100" s="8">
        <f t="shared" si="3"/>
        <v>32.45</v>
      </c>
      <c r="H100" s="8">
        <v>78.12</v>
      </c>
      <c r="I100" s="8">
        <f t="shared" si="4"/>
        <v>39.06</v>
      </c>
      <c r="J100" s="8">
        <f t="shared" si="5"/>
        <v>71.51</v>
      </c>
      <c r="K100" s="8">
        <v>2</v>
      </c>
      <c r="L100" s="8"/>
    </row>
    <row r="101" s="1" customFormat="1" ht="25" customHeight="1" spans="1:12">
      <c r="A101" s="8">
        <v>99</v>
      </c>
      <c r="B101" s="9" t="s">
        <v>161</v>
      </c>
      <c r="C101" s="9" t="s">
        <v>162</v>
      </c>
      <c r="D101" s="10" t="s">
        <v>163</v>
      </c>
      <c r="E101" s="10">
        <v>2019013519</v>
      </c>
      <c r="F101" s="10">
        <v>67.4</v>
      </c>
      <c r="G101" s="8">
        <f t="shared" si="3"/>
        <v>33.7</v>
      </c>
      <c r="H101" s="8">
        <v>82.74</v>
      </c>
      <c r="I101" s="8">
        <f t="shared" si="4"/>
        <v>41.37</v>
      </c>
      <c r="J101" s="8">
        <f t="shared" si="5"/>
        <v>75.07</v>
      </c>
      <c r="K101" s="8">
        <v>1</v>
      </c>
      <c r="L101" s="8" t="s">
        <v>16</v>
      </c>
    </row>
    <row r="102" s="1" customFormat="1" ht="25" customHeight="1" spans="1:12">
      <c r="A102" s="8">
        <v>100</v>
      </c>
      <c r="B102" s="9" t="s">
        <v>164</v>
      </c>
      <c r="C102" s="9" t="s">
        <v>162</v>
      </c>
      <c r="D102" s="10" t="s">
        <v>163</v>
      </c>
      <c r="E102" s="10">
        <v>2019013406</v>
      </c>
      <c r="F102" s="10">
        <v>65.5</v>
      </c>
      <c r="G102" s="8">
        <f t="shared" si="3"/>
        <v>32.75</v>
      </c>
      <c r="H102" s="8">
        <v>77.4</v>
      </c>
      <c r="I102" s="8">
        <f t="shared" si="4"/>
        <v>38.7</v>
      </c>
      <c r="J102" s="8">
        <f t="shared" si="5"/>
        <v>71.45</v>
      </c>
      <c r="K102" s="8">
        <v>2</v>
      </c>
      <c r="L102" s="8"/>
    </row>
    <row r="103" s="1" customFormat="1" ht="25" customHeight="1" spans="1:12">
      <c r="A103" s="8">
        <v>101</v>
      </c>
      <c r="B103" s="9" t="s">
        <v>165</v>
      </c>
      <c r="C103" s="9" t="s">
        <v>162</v>
      </c>
      <c r="D103" s="10" t="s">
        <v>166</v>
      </c>
      <c r="E103" s="10">
        <v>2019010627</v>
      </c>
      <c r="F103" s="10">
        <v>66.7</v>
      </c>
      <c r="G103" s="8">
        <f t="shared" si="3"/>
        <v>33.35</v>
      </c>
      <c r="H103" s="8">
        <v>82.96</v>
      </c>
      <c r="I103" s="8">
        <f t="shared" si="4"/>
        <v>41.48</v>
      </c>
      <c r="J103" s="8">
        <f t="shared" si="5"/>
        <v>74.83</v>
      </c>
      <c r="K103" s="8">
        <v>1</v>
      </c>
      <c r="L103" s="8" t="s">
        <v>16</v>
      </c>
    </row>
    <row r="104" s="1" customFormat="1" ht="25" customHeight="1" spans="1:12">
      <c r="A104" s="8">
        <v>102</v>
      </c>
      <c r="B104" s="9" t="s">
        <v>167</v>
      </c>
      <c r="C104" s="9" t="s">
        <v>162</v>
      </c>
      <c r="D104" s="10" t="s">
        <v>166</v>
      </c>
      <c r="E104" s="10">
        <v>2019013030</v>
      </c>
      <c r="F104" s="10">
        <v>65.1</v>
      </c>
      <c r="G104" s="8">
        <f t="shared" si="3"/>
        <v>32.55</v>
      </c>
      <c r="H104" s="8">
        <v>73.62</v>
      </c>
      <c r="I104" s="8">
        <f t="shared" si="4"/>
        <v>36.81</v>
      </c>
      <c r="J104" s="8">
        <f t="shared" si="5"/>
        <v>69.36</v>
      </c>
      <c r="K104" s="8">
        <v>2</v>
      </c>
      <c r="L104" s="8"/>
    </row>
    <row r="105" s="1" customFormat="1" ht="25" customHeight="1" spans="1:12">
      <c r="A105" s="8">
        <v>103</v>
      </c>
      <c r="B105" s="9" t="s">
        <v>168</v>
      </c>
      <c r="C105" s="9" t="s">
        <v>162</v>
      </c>
      <c r="D105" s="10" t="s">
        <v>166</v>
      </c>
      <c r="E105" s="10">
        <v>2019011622</v>
      </c>
      <c r="F105" s="10">
        <v>64.5</v>
      </c>
      <c r="G105" s="8">
        <f t="shared" si="3"/>
        <v>32.25</v>
      </c>
      <c r="H105" s="8">
        <v>0</v>
      </c>
      <c r="I105" s="8">
        <f t="shared" si="4"/>
        <v>0</v>
      </c>
      <c r="J105" s="8">
        <f t="shared" si="5"/>
        <v>32.25</v>
      </c>
      <c r="K105" s="8">
        <v>3</v>
      </c>
      <c r="L105" s="8"/>
    </row>
    <row r="106" s="1" customFormat="1" ht="25" customHeight="1" spans="1:12">
      <c r="A106" s="8">
        <v>104</v>
      </c>
      <c r="B106" s="9" t="s">
        <v>169</v>
      </c>
      <c r="C106" s="9" t="s">
        <v>170</v>
      </c>
      <c r="D106" s="10" t="s">
        <v>171</v>
      </c>
      <c r="E106" s="10">
        <v>2019014407</v>
      </c>
      <c r="F106" s="10">
        <v>77.1</v>
      </c>
      <c r="G106" s="8">
        <f t="shared" si="3"/>
        <v>38.55</v>
      </c>
      <c r="H106" s="8">
        <v>83.98</v>
      </c>
      <c r="I106" s="8">
        <f t="shared" si="4"/>
        <v>41.99</v>
      </c>
      <c r="J106" s="8">
        <f t="shared" si="5"/>
        <v>80.54</v>
      </c>
      <c r="K106" s="8">
        <v>1</v>
      </c>
      <c r="L106" s="8" t="s">
        <v>16</v>
      </c>
    </row>
    <row r="107" s="1" customFormat="1" ht="25" customHeight="1" spans="1:12">
      <c r="A107" s="8">
        <v>105</v>
      </c>
      <c r="B107" s="9" t="s">
        <v>172</v>
      </c>
      <c r="C107" s="9" t="s">
        <v>170</v>
      </c>
      <c r="D107" s="10" t="s">
        <v>171</v>
      </c>
      <c r="E107" s="10">
        <v>2019010314</v>
      </c>
      <c r="F107" s="10">
        <v>74.8</v>
      </c>
      <c r="G107" s="8">
        <f t="shared" si="3"/>
        <v>37.4</v>
      </c>
      <c r="H107" s="8">
        <v>79.92</v>
      </c>
      <c r="I107" s="8">
        <f t="shared" si="4"/>
        <v>39.96</v>
      </c>
      <c r="J107" s="8">
        <f t="shared" si="5"/>
        <v>77.36</v>
      </c>
      <c r="K107" s="8">
        <v>2</v>
      </c>
      <c r="L107" s="8"/>
    </row>
    <row r="108" s="1" customFormat="1" ht="25" customHeight="1" spans="1:12">
      <c r="A108" s="8">
        <v>106</v>
      </c>
      <c r="B108" s="9" t="s">
        <v>173</v>
      </c>
      <c r="C108" s="9" t="s">
        <v>170</v>
      </c>
      <c r="D108" s="10" t="s">
        <v>174</v>
      </c>
      <c r="E108" s="10">
        <v>2019010125</v>
      </c>
      <c r="F108" s="10">
        <v>73.4</v>
      </c>
      <c r="G108" s="8">
        <f t="shared" si="3"/>
        <v>36.7</v>
      </c>
      <c r="H108" s="8">
        <v>82.22</v>
      </c>
      <c r="I108" s="8">
        <f t="shared" si="4"/>
        <v>41.11</v>
      </c>
      <c r="J108" s="8">
        <f t="shared" si="5"/>
        <v>77.81</v>
      </c>
      <c r="K108" s="8">
        <v>1</v>
      </c>
      <c r="L108" s="8" t="s">
        <v>16</v>
      </c>
    </row>
    <row r="109" s="1" customFormat="1" ht="25" customHeight="1" spans="1:12">
      <c r="A109" s="8">
        <v>107</v>
      </c>
      <c r="B109" s="9" t="s">
        <v>175</v>
      </c>
      <c r="C109" s="9" t="s">
        <v>170</v>
      </c>
      <c r="D109" s="10" t="s">
        <v>174</v>
      </c>
      <c r="E109" s="10">
        <v>2019011515</v>
      </c>
      <c r="F109" s="10">
        <v>74.7</v>
      </c>
      <c r="G109" s="8">
        <f t="shared" si="3"/>
        <v>37.35</v>
      </c>
      <c r="H109" s="8">
        <v>76.76</v>
      </c>
      <c r="I109" s="8">
        <f t="shared" si="4"/>
        <v>38.38</v>
      </c>
      <c r="J109" s="8">
        <f t="shared" si="5"/>
        <v>75.73</v>
      </c>
      <c r="K109" s="8">
        <v>2</v>
      </c>
      <c r="L109" s="8" t="s">
        <v>16</v>
      </c>
    </row>
    <row r="110" s="1" customFormat="1" ht="25" customHeight="1" spans="1:12">
      <c r="A110" s="8">
        <v>108</v>
      </c>
      <c r="B110" s="9" t="s">
        <v>176</v>
      </c>
      <c r="C110" s="9" t="s">
        <v>170</v>
      </c>
      <c r="D110" s="10" t="s">
        <v>174</v>
      </c>
      <c r="E110" s="10">
        <v>2019011214</v>
      </c>
      <c r="F110" s="10">
        <v>74.2</v>
      </c>
      <c r="G110" s="8">
        <f t="shared" si="3"/>
        <v>37.1</v>
      </c>
      <c r="H110" s="8">
        <v>76.3</v>
      </c>
      <c r="I110" s="8">
        <f t="shared" si="4"/>
        <v>38.15</v>
      </c>
      <c r="J110" s="8">
        <f t="shared" si="5"/>
        <v>75.25</v>
      </c>
      <c r="K110" s="8">
        <v>3</v>
      </c>
      <c r="L110" s="8" t="s">
        <v>16</v>
      </c>
    </row>
    <row r="111" ht="25" customHeight="1" spans="1:12">
      <c r="A111" s="8">
        <v>109</v>
      </c>
      <c r="B111" s="9" t="s">
        <v>177</v>
      </c>
      <c r="C111" s="9" t="s">
        <v>170</v>
      </c>
      <c r="D111" s="10" t="s">
        <v>174</v>
      </c>
      <c r="E111" s="10">
        <v>2019011401</v>
      </c>
      <c r="F111" s="10">
        <v>71.7</v>
      </c>
      <c r="G111" s="8">
        <f t="shared" si="3"/>
        <v>35.85</v>
      </c>
      <c r="H111" s="8">
        <v>78.42</v>
      </c>
      <c r="I111" s="8">
        <f t="shared" si="4"/>
        <v>39.21</v>
      </c>
      <c r="J111" s="8">
        <f t="shared" si="5"/>
        <v>75.06</v>
      </c>
      <c r="K111" s="8">
        <v>4</v>
      </c>
      <c r="L111" s="8"/>
    </row>
    <row r="112" s="1" customFormat="1" ht="25" customHeight="1" spans="1:12">
      <c r="A112" s="8">
        <v>110</v>
      </c>
      <c r="B112" s="9" t="s">
        <v>178</v>
      </c>
      <c r="C112" s="9" t="s">
        <v>170</v>
      </c>
      <c r="D112" s="10" t="s">
        <v>174</v>
      </c>
      <c r="E112" s="10">
        <v>2019010814</v>
      </c>
      <c r="F112" s="10">
        <v>70.9</v>
      </c>
      <c r="G112" s="8">
        <f t="shared" si="3"/>
        <v>35.45</v>
      </c>
      <c r="H112" s="8">
        <v>78.84</v>
      </c>
      <c r="I112" s="8">
        <f t="shared" si="4"/>
        <v>39.42</v>
      </c>
      <c r="J112" s="8">
        <f t="shared" si="5"/>
        <v>74.87</v>
      </c>
      <c r="K112" s="8">
        <v>5</v>
      </c>
      <c r="L112" s="8"/>
    </row>
    <row r="113" s="1" customFormat="1" ht="25" customHeight="1" spans="1:12">
      <c r="A113" s="8">
        <v>111</v>
      </c>
      <c r="B113" s="9" t="s">
        <v>179</v>
      </c>
      <c r="C113" s="9" t="s">
        <v>180</v>
      </c>
      <c r="D113" s="10" t="s">
        <v>181</v>
      </c>
      <c r="E113" s="10">
        <v>2019013616</v>
      </c>
      <c r="F113" s="10">
        <v>67.5</v>
      </c>
      <c r="G113" s="8">
        <f t="shared" si="3"/>
        <v>33.75</v>
      </c>
      <c r="H113" s="8">
        <v>82.38</v>
      </c>
      <c r="I113" s="8">
        <f t="shared" si="4"/>
        <v>41.19</v>
      </c>
      <c r="J113" s="8">
        <f t="shared" si="5"/>
        <v>74.94</v>
      </c>
      <c r="K113" s="8">
        <v>1</v>
      </c>
      <c r="L113" s="8" t="s">
        <v>16</v>
      </c>
    </row>
    <row r="114" s="1" customFormat="1" ht="25" customHeight="1" spans="1:12">
      <c r="A114" s="8">
        <v>112</v>
      </c>
      <c r="B114" s="9" t="s">
        <v>182</v>
      </c>
      <c r="C114" s="9" t="s">
        <v>180</v>
      </c>
      <c r="D114" s="10" t="s">
        <v>181</v>
      </c>
      <c r="E114" s="10">
        <v>2019012010</v>
      </c>
      <c r="F114" s="10">
        <v>66.4</v>
      </c>
      <c r="G114" s="8">
        <f t="shared" si="3"/>
        <v>33.2</v>
      </c>
      <c r="H114" s="8">
        <v>82.74</v>
      </c>
      <c r="I114" s="8">
        <f t="shared" si="4"/>
        <v>41.37</v>
      </c>
      <c r="J114" s="8">
        <f t="shared" si="5"/>
        <v>74.57</v>
      </c>
      <c r="K114" s="8">
        <v>2</v>
      </c>
      <c r="L114" s="8"/>
    </row>
    <row r="115" s="1" customFormat="1" ht="25" customHeight="1" spans="1:12">
      <c r="A115" s="8">
        <v>113</v>
      </c>
      <c r="B115" s="9" t="s">
        <v>183</v>
      </c>
      <c r="C115" s="9" t="s">
        <v>180</v>
      </c>
      <c r="D115" s="10" t="s">
        <v>184</v>
      </c>
      <c r="E115" s="10">
        <v>2019012610</v>
      </c>
      <c r="F115" s="10">
        <v>61.9</v>
      </c>
      <c r="G115" s="8">
        <f t="shared" si="3"/>
        <v>30.95</v>
      </c>
      <c r="H115" s="8">
        <v>81.06</v>
      </c>
      <c r="I115" s="8">
        <f t="shared" si="4"/>
        <v>40.53</v>
      </c>
      <c r="J115" s="8">
        <f t="shared" si="5"/>
        <v>71.48</v>
      </c>
      <c r="K115" s="8">
        <v>1</v>
      </c>
      <c r="L115" s="8" t="s">
        <v>16</v>
      </c>
    </row>
    <row r="116" s="1" customFormat="1" ht="25" customHeight="1" spans="1:12">
      <c r="A116" s="8">
        <v>114</v>
      </c>
      <c r="B116" s="9" t="s">
        <v>185</v>
      </c>
      <c r="C116" s="9" t="s">
        <v>180</v>
      </c>
      <c r="D116" s="10" t="s">
        <v>184</v>
      </c>
      <c r="E116" s="10">
        <v>2019011003</v>
      </c>
      <c r="F116" s="10">
        <v>58.2</v>
      </c>
      <c r="G116" s="8">
        <f t="shared" si="3"/>
        <v>29.1</v>
      </c>
      <c r="H116" s="8">
        <v>83.4</v>
      </c>
      <c r="I116" s="8">
        <f t="shared" si="4"/>
        <v>41.7</v>
      </c>
      <c r="J116" s="8">
        <f t="shared" si="5"/>
        <v>70.8</v>
      </c>
      <c r="K116" s="8">
        <v>2</v>
      </c>
      <c r="L116" s="8"/>
    </row>
    <row r="117" s="1" customFormat="1" ht="25" customHeight="1" spans="1:12">
      <c r="A117" s="8">
        <v>115</v>
      </c>
      <c r="B117" s="9" t="s">
        <v>186</v>
      </c>
      <c r="C117" s="9" t="s">
        <v>180</v>
      </c>
      <c r="D117" s="10" t="s">
        <v>187</v>
      </c>
      <c r="E117" s="10">
        <v>2019011205</v>
      </c>
      <c r="F117" s="10">
        <v>63.5</v>
      </c>
      <c r="G117" s="8">
        <f t="shared" si="3"/>
        <v>31.75</v>
      </c>
      <c r="H117" s="8">
        <v>76.86</v>
      </c>
      <c r="I117" s="8">
        <f t="shared" si="4"/>
        <v>38.43</v>
      </c>
      <c r="J117" s="8">
        <f t="shared" si="5"/>
        <v>70.18</v>
      </c>
      <c r="K117" s="8">
        <v>1</v>
      </c>
      <c r="L117" s="8" t="s">
        <v>16</v>
      </c>
    </row>
    <row r="118" s="1" customFormat="1" ht="25" customHeight="1" spans="1:12">
      <c r="A118" s="8">
        <v>116</v>
      </c>
      <c r="B118" s="9" t="s">
        <v>188</v>
      </c>
      <c r="C118" s="9" t="s">
        <v>180</v>
      </c>
      <c r="D118" s="10" t="s">
        <v>187</v>
      </c>
      <c r="E118" s="10">
        <v>2019012729</v>
      </c>
      <c r="F118" s="10">
        <v>63.5</v>
      </c>
      <c r="G118" s="8">
        <f t="shared" si="3"/>
        <v>31.75</v>
      </c>
      <c r="H118" s="8">
        <v>75.88</v>
      </c>
      <c r="I118" s="8">
        <f t="shared" si="4"/>
        <v>37.94</v>
      </c>
      <c r="J118" s="8">
        <f t="shared" si="5"/>
        <v>69.69</v>
      </c>
      <c r="K118" s="8">
        <v>2</v>
      </c>
      <c r="L118" s="8"/>
    </row>
  </sheetData>
  <sortState ref="A3:L118">
    <sortCondition ref="D3:D118"/>
    <sortCondition ref="J3:J118" descending="1"/>
  </sortState>
  <mergeCells count="1">
    <mergeCell ref="A1:L1"/>
  </mergeCells>
  <printOptions horizontalCentered="1"/>
  <pageMargins left="0" right="0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2019-08-19T08:35:00Z</dcterms:created>
  <dcterms:modified xsi:type="dcterms:W3CDTF">2019-08-25T12:29:33Z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