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<sst xmlns="http://schemas.openxmlformats.org/spreadsheetml/2006/main" count="915" uniqueCount="566">
  <si>
    <t>2019年驿城区公开招聘教师总成绩</t>
  </si>
  <si>
    <t>排名</t>
  </si>
  <si>
    <t>姓名</t>
  </si>
  <si>
    <t>报考岗位</t>
  </si>
  <si>
    <t>准考证号</t>
  </si>
  <si>
    <t>笔试成绩</t>
  </si>
  <si>
    <t>折合成绩</t>
  </si>
  <si>
    <t>面试成绩</t>
  </si>
  <si>
    <t>总成绩</t>
  </si>
  <si>
    <t>备注</t>
  </si>
  <si>
    <t>余菲函</t>
  </si>
  <si>
    <t>初中语文</t>
  </si>
  <si>
    <t>20198031230</t>
  </si>
  <si>
    <t>体检</t>
  </si>
  <si>
    <t>张冉</t>
  </si>
  <si>
    <t>20198012220</t>
  </si>
  <si>
    <t>王潇宇</t>
  </si>
  <si>
    <t>20198013208</t>
  </si>
  <si>
    <t>金蕊</t>
  </si>
  <si>
    <t>曹荷爽</t>
  </si>
  <si>
    <t>20198010924</t>
  </si>
  <si>
    <t>吴昕妍</t>
  </si>
  <si>
    <t>20198021010</t>
  </si>
  <si>
    <t>王鹏云</t>
  </si>
  <si>
    <t>20198032014</t>
  </si>
  <si>
    <t>许金美</t>
  </si>
  <si>
    <t>20198031302</t>
  </si>
  <si>
    <t>邹文婷</t>
  </si>
  <si>
    <t>20198041412</t>
  </si>
  <si>
    <t>郑利平</t>
  </si>
  <si>
    <t>20198022723</t>
  </si>
  <si>
    <t>郭睿</t>
  </si>
  <si>
    <t>20198031709</t>
  </si>
  <si>
    <t>王文莉</t>
  </si>
  <si>
    <t>20198011319</t>
  </si>
  <si>
    <t>郑盼盼</t>
  </si>
  <si>
    <t>20198022222</t>
  </si>
  <si>
    <t>郭玉</t>
  </si>
  <si>
    <t>20198020403</t>
  </si>
  <si>
    <t>张璐瑶</t>
  </si>
  <si>
    <t>20198011909</t>
  </si>
  <si>
    <t>马翠灵</t>
  </si>
  <si>
    <t>20198040719</t>
  </si>
  <si>
    <t>王真真</t>
  </si>
  <si>
    <t>20198013420</t>
  </si>
  <si>
    <t>寇玉丽</t>
  </si>
  <si>
    <t>20198031908</t>
  </si>
  <si>
    <t>王玉晶</t>
  </si>
  <si>
    <t>20198041009</t>
  </si>
  <si>
    <t>徐倩倩</t>
  </si>
  <si>
    <t>20198041724</t>
  </si>
  <si>
    <t>张婷婷</t>
  </si>
  <si>
    <t>20198022614</t>
  </si>
  <si>
    <t>吕阳阳</t>
  </si>
  <si>
    <t>初中数学</t>
  </si>
  <si>
    <t>20198015007</t>
  </si>
  <si>
    <t>刘伟</t>
  </si>
  <si>
    <t>20198014112</t>
  </si>
  <si>
    <t>关云飞</t>
  </si>
  <si>
    <t>20198014817</t>
  </si>
  <si>
    <t>陈端娜</t>
  </si>
  <si>
    <t>20198031311</t>
  </si>
  <si>
    <t>宋梦醒</t>
  </si>
  <si>
    <t>20198012226</t>
  </si>
  <si>
    <t>王耀坤</t>
  </si>
  <si>
    <t>20198040416</t>
  </si>
  <si>
    <t>房钟敏</t>
  </si>
  <si>
    <t>20198021607</t>
  </si>
  <si>
    <t>董丁宁</t>
  </si>
  <si>
    <t>20198030110</t>
  </si>
  <si>
    <t>刘园园</t>
  </si>
  <si>
    <t>20198014104</t>
  </si>
  <si>
    <t>周洲</t>
  </si>
  <si>
    <t>20198023022</t>
  </si>
  <si>
    <t>张秋</t>
  </si>
  <si>
    <t>20198014816</t>
  </si>
  <si>
    <t>赵华玮</t>
  </si>
  <si>
    <t>20198012919</t>
  </si>
  <si>
    <t>侯璐</t>
  </si>
  <si>
    <t>20198020514</t>
  </si>
  <si>
    <t>冯梦然</t>
  </si>
  <si>
    <t>20198041719</t>
  </si>
  <si>
    <t>赵芸</t>
  </si>
  <si>
    <t>20198021114</t>
  </si>
  <si>
    <t>刘颖</t>
  </si>
  <si>
    <t>20198041222</t>
  </si>
  <si>
    <t>葛秋风</t>
  </si>
  <si>
    <t>20198030123</t>
  </si>
  <si>
    <t>刘飘飘</t>
  </si>
  <si>
    <t>20198014602</t>
  </si>
  <si>
    <t>刘成方</t>
  </si>
  <si>
    <t>20198014515</t>
  </si>
  <si>
    <t>王丹</t>
  </si>
  <si>
    <t>20198011309</t>
  </si>
  <si>
    <t>殷媛媛</t>
  </si>
  <si>
    <t>20198021715</t>
  </si>
  <si>
    <t>孟乐</t>
  </si>
  <si>
    <t>20198020601</t>
  </si>
  <si>
    <t>鞠莉莉</t>
  </si>
  <si>
    <t>20198014508</t>
  </si>
  <si>
    <t>李笛</t>
  </si>
  <si>
    <t>20198031724</t>
  </si>
  <si>
    <t>周梦平</t>
  </si>
  <si>
    <t>20198021202</t>
  </si>
  <si>
    <t>翟丽君</t>
  </si>
  <si>
    <t>20198022413</t>
  </si>
  <si>
    <t>孟晴</t>
  </si>
  <si>
    <t>20198041925</t>
  </si>
  <si>
    <t>张梦泽</t>
  </si>
  <si>
    <t>初中英语</t>
  </si>
  <si>
    <t>20198011501</t>
  </si>
  <si>
    <t>任静</t>
  </si>
  <si>
    <t>20198040821</t>
  </si>
  <si>
    <t>冯亚亚</t>
  </si>
  <si>
    <t>20198032620</t>
  </si>
  <si>
    <t>左晓萌</t>
  </si>
  <si>
    <t>20198021307</t>
  </si>
  <si>
    <t>刘亚伟</t>
  </si>
  <si>
    <t>20198030927</t>
  </si>
  <si>
    <t>殷暑光</t>
  </si>
  <si>
    <t>20198031103</t>
  </si>
  <si>
    <t>张靖苒</t>
  </si>
  <si>
    <t>20198011811</t>
  </si>
  <si>
    <t>孙向丽</t>
  </si>
  <si>
    <t>20198041720</t>
  </si>
  <si>
    <t>王翠</t>
  </si>
  <si>
    <t>20198011416</t>
  </si>
  <si>
    <t>刘秋敏</t>
  </si>
  <si>
    <t>20198022817</t>
  </si>
  <si>
    <t>马珂珂</t>
  </si>
  <si>
    <t>20198032414</t>
  </si>
  <si>
    <t>陈彩霞</t>
  </si>
  <si>
    <t>20198031109</t>
  </si>
  <si>
    <t>王珂珂</t>
  </si>
  <si>
    <t>20198021119</t>
  </si>
  <si>
    <t>陈淑静</t>
  </si>
  <si>
    <t>20198031615</t>
  </si>
  <si>
    <t>孙青</t>
  </si>
  <si>
    <t>20198042113</t>
  </si>
  <si>
    <t>龚贺菊</t>
  </si>
  <si>
    <t>20198022626</t>
  </si>
  <si>
    <t>郑慢慢</t>
  </si>
  <si>
    <t>20198040523</t>
  </si>
  <si>
    <t>赵嫣茹</t>
  </si>
  <si>
    <t>20198022120</t>
  </si>
  <si>
    <t>李平</t>
  </si>
  <si>
    <t>20198032104</t>
  </si>
  <si>
    <t>张珂</t>
  </si>
  <si>
    <t>20198012314</t>
  </si>
  <si>
    <t>韩燕</t>
  </si>
  <si>
    <t>20198011707</t>
  </si>
  <si>
    <t>孙瑞</t>
  </si>
  <si>
    <t>20198021229</t>
  </si>
  <si>
    <t>张展展</t>
  </si>
  <si>
    <t>20198040410</t>
  </si>
  <si>
    <t>伍倍蕾</t>
  </si>
  <si>
    <t>20198031102</t>
  </si>
  <si>
    <t>韩凌云</t>
  </si>
  <si>
    <t>20198032325</t>
  </si>
  <si>
    <t>唐会洁</t>
  </si>
  <si>
    <t>20198032710</t>
  </si>
  <si>
    <t>李星星</t>
  </si>
  <si>
    <t>20198021518</t>
  </si>
  <si>
    <t>赵鑫宇</t>
  </si>
  <si>
    <t>20198013904</t>
  </si>
  <si>
    <t>刘夏</t>
  </si>
  <si>
    <t>20198011605</t>
  </si>
  <si>
    <t>李书贤</t>
  </si>
  <si>
    <t>20198020105</t>
  </si>
  <si>
    <t>葛梦晓</t>
  </si>
  <si>
    <t>20198041002</t>
  </si>
  <si>
    <t>王书琪</t>
  </si>
  <si>
    <t>20198013506</t>
  </si>
  <si>
    <t>冀俊杰</t>
  </si>
  <si>
    <t>20198021413</t>
  </si>
  <si>
    <t>张慧妍</t>
  </si>
  <si>
    <t>20198041029</t>
  </si>
  <si>
    <t>袁凡</t>
  </si>
  <si>
    <t>20198030222</t>
  </si>
  <si>
    <t>胡琳</t>
  </si>
  <si>
    <t>20198031026</t>
  </si>
  <si>
    <t>刘梦</t>
  </si>
  <si>
    <t>20198032021</t>
  </si>
  <si>
    <t>朱雨晴</t>
  </si>
  <si>
    <t>20198040221</t>
  </si>
  <si>
    <t>王东旭</t>
  </si>
  <si>
    <t>20198012721</t>
  </si>
  <si>
    <t>徐杰</t>
  </si>
  <si>
    <t>20198012810</t>
  </si>
  <si>
    <t>密林</t>
  </si>
  <si>
    <t>20198013516</t>
  </si>
  <si>
    <t>刘晓</t>
  </si>
  <si>
    <t>20198031003</t>
  </si>
  <si>
    <t>吴婉曦</t>
  </si>
  <si>
    <t>20198032303</t>
  </si>
  <si>
    <t>杨飞</t>
  </si>
  <si>
    <t>20198031023</t>
  </si>
  <si>
    <t>李秋爽</t>
  </si>
  <si>
    <t>20198012701</t>
  </si>
  <si>
    <t>周飘飘</t>
  </si>
  <si>
    <t>初中政治</t>
  </si>
  <si>
    <t>20198032615</t>
  </si>
  <si>
    <t>吕珂</t>
  </si>
  <si>
    <t>20198014717</t>
  </si>
  <si>
    <t>毛佳丽</t>
  </si>
  <si>
    <t>20198040801</t>
  </si>
  <si>
    <t>常爽</t>
  </si>
  <si>
    <t>20198010730</t>
  </si>
  <si>
    <t>朱利瑶</t>
  </si>
  <si>
    <t>20198020622</t>
  </si>
  <si>
    <t>葛婷婷</t>
  </si>
  <si>
    <t>20198022606</t>
  </si>
  <si>
    <t>吴然</t>
  </si>
  <si>
    <t>初中历史</t>
  </si>
  <si>
    <t>20198021107</t>
  </si>
  <si>
    <t>沈东阳</t>
  </si>
  <si>
    <t>20198011612</t>
  </si>
  <si>
    <t>张春香</t>
  </si>
  <si>
    <t>20198022502</t>
  </si>
  <si>
    <t>康玉琳</t>
  </si>
  <si>
    <t>20198020420</t>
  </si>
  <si>
    <t>李媛</t>
  </si>
  <si>
    <t>20198013004</t>
  </si>
  <si>
    <t>余冰露</t>
  </si>
  <si>
    <t>20198032201</t>
  </si>
  <si>
    <t>井海杰</t>
  </si>
  <si>
    <t>初中地理</t>
  </si>
  <si>
    <t>20198032015</t>
  </si>
  <si>
    <t>陈月琳</t>
  </si>
  <si>
    <t>20198014013</t>
  </si>
  <si>
    <t>罗煜婧</t>
  </si>
  <si>
    <t>20198011615</t>
  </si>
  <si>
    <t>史胜楠</t>
  </si>
  <si>
    <t>20198021709</t>
  </si>
  <si>
    <t>刘柯</t>
  </si>
  <si>
    <t>20198040814</t>
  </si>
  <si>
    <t>蒋婷婷</t>
  </si>
  <si>
    <t>20198010609</t>
  </si>
  <si>
    <t>刘心怡</t>
  </si>
  <si>
    <t>初中物理</t>
  </si>
  <si>
    <t>20198032116</t>
  </si>
  <si>
    <t>刘安然</t>
  </si>
  <si>
    <t>20198031307</t>
  </si>
  <si>
    <t>苏艳茹</t>
  </si>
  <si>
    <t>20198030409</t>
  </si>
  <si>
    <t>周醒醒</t>
  </si>
  <si>
    <t>20198031119</t>
  </si>
  <si>
    <t>闫珂珂</t>
  </si>
  <si>
    <t>20198032510</t>
  </si>
  <si>
    <t>贺文豪</t>
  </si>
  <si>
    <t>20198041506</t>
  </si>
  <si>
    <t>李超英</t>
  </si>
  <si>
    <t>20198041418</t>
  </si>
  <si>
    <t>杨靖靖</t>
  </si>
  <si>
    <t>20198014016</t>
  </si>
  <si>
    <t>余明倩</t>
  </si>
  <si>
    <t>20198014911</t>
  </si>
  <si>
    <t>王宵衣</t>
  </si>
  <si>
    <t>20198011006</t>
  </si>
  <si>
    <t>周婷婷</t>
  </si>
  <si>
    <t>20198041312</t>
  </si>
  <si>
    <t>黄蒙龙</t>
  </si>
  <si>
    <t>20198022219</t>
  </si>
  <si>
    <t>郭盈欣</t>
  </si>
  <si>
    <t>初中化学</t>
  </si>
  <si>
    <t>20198020422</t>
  </si>
  <si>
    <t>20198012816</t>
  </si>
  <si>
    <t>林贵清</t>
  </si>
  <si>
    <t>20198014513</t>
  </si>
  <si>
    <t>张翠玲</t>
  </si>
  <si>
    <t>20198012827</t>
  </si>
  <si>
    <t>任影</t>
  </si>
  <si>
    <t>20198030907</t>
  </si>
  <si>
    <t>冯梦华</t>
  </si>
  <si>
    <t>20198032612</t>
  </si>
  <si>
    <t>张冰倩</t>
  </si>
  <si>
    <t>20198013305</t>
  </si>
  <si>
    <t>赵晨光</t>
  </si>
  <si>
    <t>20198030420</t>
  </si>
  <si>
    <t>张雅婷</t>
  </si>
  <si>
    <t>20198020116</t>
  </si>
  <si>
    <t>乔玉华</t>
  </si>
  <si>
    <t>20198031210</t>
  </si>
  <si>
    <t>樊瑞环</t>
  </si>
  <si>
    <t>20198032704</t>
  </si>
  <si>
    <t>张幸</t>
  </si>
  <si>
    <t>20198014716</t>
  </si>
  <si>
    <t>张丽君</t>
  </si>
  <si>
    <t>初中生物</t>
  </si>
  <si>
    <t>20198010606</t>
  </si>
  <si>
    <t>徐珂</t>
  </si>
  <si>
    <t>20198031030</t>
  </si>
  <si>
    <t>姜素娟</t>
  </si>
  <si>
    <t>20198022126</t>
  </si>
  <si>
    <t>李人杰</t>
  </si>
  <si>
    <t>初中体育</t>
  </si>
  <si>
    <t>20198031616</t>
  </si>
  <si>
    <t>魏君恒</t>
  </si>
  <si>
    <t>20198022216</t>
  </si>
  <si>
    <t>周扬</t>
  </si>
  <si>
    <t>20198011610</t>
  </si>
  <si>
    <t>宗战平</t>
  </si>
  <si>
    <t>20198013320</t>
  </si>
  <si>
    <t>乔政鑫</t>
  </si>
  <si>
    <t>20198012407</t>
  </si>
  <si>
    <t>杨荣华</t>
  </si>
  <si>
    <t>20198010117</t>
  </si>
  <si>
    <t>王亚飞</t>
  </si>
  <si>
    <t>20198011129</t>
  </si>
  <si>
    <t>李卫彬</t>
  </si>
  <si>
    <t>20198032714</t>
  </si>
  <si>
    <t>杨玉晶</t>
  </si>
  <si>
    <t>20198041417</t>
  </si>
  <si>
    <t>王辉</t>
  </si>
  <si>
    <t>20198041707</t>
  </si>
  <si>
    <t>陈艳南</t>
  </si>
  <si>
    <t>20198033010</t>
  </si>
  <si>
    <t>孙皓</t>
  </si>
  <si>
    <t>20198021616</t>
  </si>
  <si>
    <t>黄梦阳</t>
  </si>
  <si>
    <t>初中信息技术</t>
  </si>
  <si>
    <t>20198020322</t>
  </si>
  <si>
    <t>赵玉</t>
  </si>
  <si>
    <t>20198021314</t>
  </si>
  <si>
    <t>樊佳</t>
  </si>
  <si>
    <t>20198040404</t>
  </si>
  <si>
    <t>张红艳</t>
  </si>
  <si>
    <t>20198014613</t>
  </si>
  <si>
    <t>郭丽丹</t>
  </si>
  <si>
    <t>20198030310</t>
  </si>
  <si>
    <t>陈思华</t>
  </si>
  <si>
    <t>20198032807</t>
  </si>
  <si>
    <t>宋晨雨</t>
  </si>
  <si>
    <t>小学语文</t>
  </si>
  <si>
    <t>20198012429</t>
  </si>
  <si>
    <t>何青</t>
  </si>
  <si>
    <t>20198012404</t>
  </si>
  <si>
    <t>马璀莹</t>
  </si>
  <si>
    <t>20198012423</t>
  </si>
  <si>
    <t>刘金蓓</t>
  </si>
  <si>
    <t>20198011525</t>
  </si>
  <si>
    <t>王梦瑶</t>
  </si>
  <si>
    <t>20198040508</t>
  </si>
  <si>
    <t>柏莹莹</t>
  </si>
  <si>
    <t>20198040415</t>
  </si>
  <si>
    <t>韩丹丹</t>
  </si>
  <si>
    <t>20198014204</t>
  </si>
  <si>
    <t>刘青华</t>
  </si>
  <si>
    <t>20198011106</t>
  </si>
  <si>
    <t>董文凤</t>
  </si>
  <si>
    <t>20198013622</t>
  </si>
  <si>
    <t>张晨</t>
  </si>
  <si>
    <t>20198012519</t>
  </si>
  <si>
    <t>黄贝</t>
  </si>
  <si>
    <t>20198032806</t>
  </si>
  <si>
    <t>刘欢欢</t>
  </si>
  <si>
    <t>20198030415</t>
  </si>
  <si>
    <t>王梦娜</t>
  </si>
  <si>
    <t>20198021515</t>
  </si>
  <si>
    <t>宁璐</t>
  </si>
  <si>
    <t>20198020229</t>
  </si>
  <si>
    <t>刘航</t>
  </si>
  <si>
    <t>20198014313</t>
  </si>
  <si>
    <t>余参参</t>
  </si>
  <si>
    <t>20198031309</t>
  </si>
  <si>
    <t>张素芹</t>
  </si>
  <si>
    <t>20198030418</t>
  </si>
  <si>
    <t>周梦涵</t>
  </si>
  <si>
    <t>20198020511</t>
  </si>
  <si>
    <t>代芳芳</t>
  </si>
  <si>
    <t>20198030328</t>
  </si>
  <si>
    <t>赵婷婷</t>
  </si>
  <si>
    <t>20198031625</t>
  </si>
  <si>
    <t>侯梦云</t>
  </si>
  <si>
    <t>20198022830</t>
  </si>
  <si>
    <t>孟凡敏</t>
  </si>
  <si>
    <t>20198020506</t>
  </si>
  <si>
    <t>刘盼</t>
  </si>
  <si>
    <t>小学数学</t>
  </si>
  <si>
    <t>20198030725</t>
  </si>
  <si>
    <t>张宇</t>
  </si>
  <si>
    <t>20198011527</t>
  </si>
  <si>
    <t>卓开颜</t>
  </si>
  <si>
    <t>20198010914</t>
  </si>
  <si>
    <t>任璐</t>
  </si>
  <si>
    <t>20198021221</t>
  </si>
  <si>
    <t>周童</t>
  </si>
  <si>
    <t>20198014205</t>
  </si>
  <si>
    <t>石艳丽</t>
  </si>
  <si>
    <t>20198011115</t>
  </si>
  <si>
    <t>朱超男</t>
  </si>
  <si>
    <t>20198014412</t>
  </si>
  <si>
    <t>徐满</t>
  </si>
  <si>
    <t>20198011603</t>
  </si>
  <si>
    <t>任盼盼</t>
  </si>
  <si>
    <t>20198014604</t>
  </si>
  <si>
    <t>李青青</t>
  </si>
  <si>
    <t>20198040419</t>
  </si>
  <si>
    <t>王文龙</t>
  </si>
  <si>
    <t>20198041823</t>
  </si>
  <si>
    <t>程凡洋</t>
  </si>
  <si>
    <t>20198020515</t>
  </si>
  <si>
    <t>王婉婉</t>
  </si>
  <si>
    <t>20198032820</t>
  </si>
  <si>
    <t>昝留旭</t>
  </si>
  <si>
    <t>20198011611</t>
  </si>
  <si>
    <t>张琳晗</t>
  </si>
  <si>
    <t>20198031525</t>
  </si>
  <si>
    <t>徐珍珍</t>
  </si>
  <si>
    <t>20198040408</t>
  </si>
  <si>
    <t>王梦雅</t>
  </si>
  <si>
    <t>20198041510</t>
  </si>
  <si>
    <t>王福平</t>
  </si>
  <si>
    <t>20198032428</t>
  </si>
  <si>
    <t>赵梦鸽</t>
  </si>
  <si>
    <t>小学体育</t>
  </si>
  <si>
    <t>20198010305</t>
  </si>
  <si>
    <t>郏帅杰</t>
  </si>
  <si>
    <t>20198022709</t>
  </si>
  <si>
    <t>张翔昱</t>
  </si>
  <si>
    <t>20198011502</t>
  </si>
  <si>
    <t>李高峰</t>
  </si>
  <si>
    <t>20198032526</t>
  </si>
  <si>
    <t>王沛阳</t>
  </si>
  <si>
    <t>20198011802</t>
  </si>
  <si>
    <t>董家瑜</t>
  </si>
  <si>
    <t>20198010716</t>
  </si>
  <si>
    <t>刘栋</t>
  </si>
  <si>
    <t>20198011926</t>
  </si>
  <si>
    <t>武海霞</t>
  </si>
  <si>
    <t>20198042106</t>
  </si>
  <si>
    <t>翟晓燕</t>
  </si>
  <si>
    <t>20198011705</t>
  </si>
  <si>
    <t>麻蕊</t>
  </si>
  <si>
    <t>20198023011</t>
  </si>
  <si>
    <t>余波</t>
  </si>
  <si>
    <t>20198041523</t>
  </si>
  <si>
    <t>曾冬冬</t>
  </si>
  <si>
    <t>20198014923</t>
  </si>
  <si>
    <t>熊姿聪</t>
  </si>
  <si>
    <t>20198022823</t>
  </si>
  <si>
    <t>刘亚豪</t>
  </si>
  <si>
    <t>20198041026</t>
  </si>
  <si>
    <t>20198010714</t>
  </si>
  <si>
    <t>张家琦</t>
  </si>
  <si>
    <t>20198013404</t>
  </si>
  <si>
    <t>崔云冕</t>
  </si>
  <si>
    <t>20198015016</t>
  </si>
  <si>
    <t>张思慧</t>
  </si>
  <si>
    <t>20198021922</t>
  </si>
  <si>
    <t>许宗豪</t>
  </si>
  <si>
    <t>20198020501</t>
  </si>
  <si>
    <t>郭素娟</t>
  </si>
  <si>
    <t>20198032725</t>
  </si>
  <si>
    <t>李晓</t>
  </si>
  <si>
    <t>20198032630</t>
  </si>
  <si>
    <t>段琦</t>
  </si>
  <si>
    <t>小学美术</t>
  </si>
  <si>
    <t>20198012223</t>
  </si>
  <si>
    <t>孟祥森</t>
  </si>
  <si>
    <t>20198012508</t>
  </si>
  <si>
    <t>钞依明</t>
  </si>
  <si>
    <t>20198012030</t>
  </si>
  <si>
    <t>许洛嘉</t>
  </si>
  <si>
    <t>20198012413</t>
  </si>
  <si>
    <t>郑瑞</t>
  </si>
  <si>
    <t>20198021326</t>
  </si>
  <si>
    <t>薛冰格</t>
  </si>
  <si>
    <t>20198011410</t>
  </si>
  <si>
    <t>20198022105</t>
  </si>
  <si>
    <t>吕咏</t>
  </si>
  <si>
    <t>20198012518</t>
  </si>
  <si>
    <t>董雨荷</t>
  </si>
  <si>
    <t>20198012302</t>
  </si>
  <si>
    <t>许文瑾</t>
  </si>
  <si>
    <t>20198013109</t>
  </si>
  <si>
    <t>杨影</t>
  </si>
  <si>
    <t>幼儿园</t>
  </si>
  <si>
    <t>20198012210</t>
  </si>
  <si>
    <t>程艳</t>
  </si>
  <si>
    <t>20198042102</t>
  </si>
  <si>
    <t>孙洁昕</t>
  </si>
  <si>
    <t>20198012309</t>
  </si>
  <si>
    <t>刘慧勤</t>
  </si>
  <si>
    <t>20198030602</t>
  </si>
  <si>
    <t>钟馨</t>
  </si>
  <si>
    <t>20198040824</t>
  </si>
  <si>
    <t>董凡凡</t>
  </si>
  <si>
    <t>20198032927</t>
  </si>
  <si>
    <t>尹诗朦</t>
  </si>
  <si>
    <t>20198032208</t>
  </si>
  <si>
    <t>全格格</t>
  </si>
  <si>
    <t>20198032205</t>
  </si>
  <si>
    <t>朱红</t>
  </si>
  <si>
    <t>20198022327</t>
  </si>
  <si>
    <t>张皓月</t>
  </si>
  <si>
    <t>20198040326</t>
  </si>
  <si>
    <t>史慧齐</t>
  </si>
  <si>
    <t>20198013825</t>
  </si>
  <si>
    <t>张欣</t>
  </si>
  <si>
    <t>20198030427</t>
  </si>
  <si>
    <t>姚盼</t>
  </si>
  <si>
    <t>20198030501</t>
  </si>
  <si>
    <t>肖冰冰</t>
  </si>
  <si>
    <t>20198040317</t>
  </si>
  <si>
    <t>陈思豫</t>
  </si>
  <si>
    <t>20198032808</t>
  </si>
  <si>
    <t>杨洋</t>
  </si>
  <si>
    <t>20198022220</t>
  </si>
  <si>
    <t>张亚文</t>
  </si>
  <si>
    <t>20198012521</t>
  </si>
  <si>
    <r>
      <t>王</t>
    </r>
    <r>
      <rPr>
        <sz val="12"/>
        <color indexed="8"/>
        <rFont val="宋体"/>
        <family val="0"/>
      </rPr>
      <t>畑</t>
    </r>
  </si>
  <si>
    <t>20198010428</t>
  </si>
  <si>
    <t>张玉银</t>
  </si>
  <si>
    <t>20198032001</t>
  </si>
  <si>
    <t>周露露</t>
  </si>
  <si>
    <t>20198040912</t>
  </si>
  <si>
    <t>解妍妍</t>
  </si>
  <si>
    <t>20198011628</t>
  </si>
  <si>
    <t>王思娇</t>
  </si>
  <si>
    <t>20198014219</t>
  </si>
  <si>
    <t>徐宁</t>
  </si>
  <si>
    <t>20198041820</t>
  </si>
  <si>
    <t>张聪慧</t>
  </si>
  <si>
    <t>20198030715</t>
  </si>
  <si>
    <t>高超</t>
  </si>
  <si>
    <t>20198013330</t>
  </si>
  <si>
    <t>付娆</t>
  </si>
  <si>
    <t>20198013928</t>
  </si>
  <si>
    <t>丁慧聪</t>
  </si>
  <si>
    <t>20198021622</t>
  </si>
  <si>
    <t>单瑞瑞</t>
  </si>
  <si>
    <t>20198041824</t>
  </si>
  <si>
    <t>于盼盼</t>
  </si>
  <si>
    <t>20198022208</t>
  </si>
  <si>
    <t>冶秋菊</t>
  </si>
  <si>
    <t>20198041727</t>
  </si>
  <si>
    <t>张婷</t>
  </si>
  <si>
    <t>20198031928</t>
  </si>
  <si>
    <t>周会敏</t>
  </si>
  <si>
    <t>20198030109</t>
  </si>
  <si>
    <t>梁星星</t>
  </si>
  <si>
    <t>20198030709</t>
  </si>
  <si>
    <t>刘梦思</t>
  </si>
  <si>
    <t>20198013926</t>
  </si>
  <si>
    <t>刘莹</t>
  </si>
  <si>
    <t>20198032811</t>
  </si>
  <si>
    <t>吴茹</t>
  </si>
  <si>
    <t>徐潇潇</t>
  </si>
  <si>
    <t>20198030402</t>
  </si>
  <si>
    <t>杜红棉</t>
  </si>
  <si>
    <t>20198030416</t>
  </si>
  <si>
    <t>杜园园</t>
  </si>
  <si>
    <t>20198010203</t>
  </si>
  <si>
    <t>韩志慧</t>
  </si>
  <si>
    <t>20198020327</t>
  </si>
  <si>
    <t>郭嘉莹</t>
  </si>
  <si>
    <t>20198011807</t>
  </si>
  <si>
    <t>王琳媛</t>
  </si>
  <si>
    <t>20198032016</t>
  </si>
  <si>
    <t>崔倩倩</t>
  </si>
  <si>
    <t>20198040807</t>
  </si>
  <si>
    <t>陈荣真</t>
  </si>
  <si>
    <t>20198021213</t>
  </si>
  <si>
    <t>李晴晴</t>
  </si>
  <si>
    <t>20198041123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</si>
</sst>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7" fillId="8" borderId="0" applyNumberFormat="0" applyBorder="0" applyAlignment="0" applyProtection="0"/>
    <xf numFmtId="0" fontId="16" fillId="0" borderId="4" applyNumberFormat="0" applyFill="0" applyAlignment="0" applyProtection="0"/>
    <xf numFmtId="0" fontId="7" fillId="9" borderId="0" applyNumberFormat="0" applyBorder="0" applyAlignment="0" applyProtection="0"/>
    <xf numFmtId="0" fontId="19" fillId="10" borderId="5" applyNumberFormat="0" applyAlignment="0" applyProtection="0"/>
    <xf numFmtId="0" fontId="22" fillId="10" borderId="1" applyNumberFormat="0" applyAlignment="0" applyProtection="0"/>
    <xf numFmtId="0" fontId="14" fillId="11" borderId="6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7" applyNumberFormat="0" applyFill="0" applyAlignment="0" applyProtection="0"/>
    <xf numFmtId="0" fontId="24" fillId="0" borderId="8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76" fontId="26" fillId="0" borderId="9" xfId="63" applyNumberFormat="1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177" fontId="5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workbookViewId="0" topLeftCell="A210">
      <selection activeCell="I206" sqref="I206"/>
    </sheetView>
  </sheetViews>
  <sheetFormatPr defaultColWidth="9.00390625" defaultRowHeight="14.25"/>
  <cols>
    <col min="1" max="1" width="5.625" style="0" customWidth="1"/>
    <col min="2" max="2" width="8.625" style="0" customWidth="1"/>
    <col min="3" max="4" width="15.625" style="0" customWidth="1"/>
    <col min="5" max="9" width="8.625" style="1" customWidth="1"/>
    <col min="10" max="10" width="9.00390625" style="2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1"/>
    </row>
    <row r="2" spans="1:10" ht="30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6</v>
      </c>
      <c r="I2" s="6" t="s">
        <v>8</v>
      </c>
      <c r="J2" s="12" t="s">
        <v>9</v>
      </c>
    </row>
    <row r="3" spans="1:10" ht="30" customHeight="1">
      <c r="A3" s="7">
        <v>1</v>
      </c>
      <c r="B3" s="8" t="s">
        <v>10</v>
      </c>
      <c r="C3" s="8" t="s">
        <v>11</v>
      </c>
      <c r="D3" s="8" t="s">
        <v>12</v>
      </c>
      <c r="E3" s="9">
        <v>84.36</v>
      </c>
      <c r="F3" s="10">
        <f aca="true" t="shared" si="0" ref="F3:F50">E3*0.5</f>
        <v>42.18</v>
      </c>
      <c r="G3" s="10">
        <v>89</v>
      </c>
      <c r="H3" s="10">
        <f aca="true" t="shared" si="1" ref="H3:H50">G3*0.5</f>
        <v>44.5</v>
      </c>
      <c r="I3" s="10">
        <f aca="true" t="shared" si="2" ref="I3:I50">F3+H3</f>
        <v>86.68</v>
      </c>
      <c r="J3" s="13" t="s">
        <v>13</v>
      </c>
    </row>
    <row r="4" spans="1:10" ht="30" customHeight="1">
      <c r="A4" s="7">
        <v>2</v>
      </c>
      <c r="B4" s="8" t="s">
        <v>14</v>
      </c>
      <c r="C4" s="8" t="s">
        <v>11</v>
      </c>
      <c r="D4" s="8" t="s">
        <v>15</v>
      </c>
      <c r="E4" s="9">
        <v>84.78</v>
      </c>
      <c r="F4" s="10">
        <f t="shared" si="0"/>
        <v>42.39</v>
      </c>
      <c r="G4" s="10">
        <v>88.2</v>
      </c>
      <c r="H4" s="10">
        <f t="shared" si="1"/>
        <v>44.1</v>
      </c>
      <c r="I4" s="10">
        <f t="shared" si="2"/>
        <v>86.49000000000001</v>
      </c>
      <c r="J4" s="13" t="s">
        <v>13</v>
      </c>
    </row>
    <row r="5" spans="1:10" ht="30" customHeight="1">
      <c r="A5" s="7">
        <v>3</v>
      </c>
      <c r="B5" s="8" t="s">
        <v>16</v>
      </c>
      <c r="C5" s="8" t="s">
        <v>11</v>
      </c>
      <c r="D5" s="8" t="s">
        <v>17</v>
      </c>
      <c r="E5" s="9">
        <v>84.26</v>
      </c>
      <c r="F5" s="10">
        <f t="shared" si="0"/>
        <v>42.13</v>
      </c>
      <c r="G5" s="10">
        <v>87.6</v>
      </c>
      <c r="H5" s="10">
        <f t="shared" si="1"/>
        <v>43.8</v>
      </c>
      <c r="I5" s="10">
        <f t="shared" si="2"/>
        <v>85.93</v>
      </c>
      <c r="J5" s="13" t="s">
        <v>13</v>
      </c>
    </row>
    <row r="6" spans="1:10" ht="30" customHeight="1">
      <c r="A6" s="7">
        <v>4</v>
      </c>
      <c r="B6" s="8" t="s">
        <v>18</v>
      </c>
      <c r="C6" s="8" t="s">
        <v>11</v>
      </c>
      <c r="D6" s="8">
        <v>20198013230</v>
      </c>
      <c r="E6" s="9">
        <v>85.3</v>
      </c>
      <c r="F6" s="10">
        <f t="shared" si="0"/>
        <v>42.65</v>
      </c>
      <c r="G6" s="10">
        <v>85</v>
      </c>
      <c r="H6" s="10">
        <f t="shared" si="1"/>
        <v>42.5</v>
      </c>
      <c r="I6" s="10">
        <f t="shared" si="2"/>
        <v>85.15</v>
      </c>
      <c r="J6" s="13" t="s">
        <v>13</v>
      </c>
    </row>
    <row r="7" spans="1:10" ht="30" customHeight="1">
      <c r="A7" s="7">
        <v>5</v>
      </c>
      <c r="B7" s="8" t="s">
        <v>19</v>
      </c>
      <c r="C7" s="8" t="s">
        <v>11</v>
      </c>
      <c r="D7" s="8" t="s">
        <v>20</v>
      </c>
      <c r="E7" s="9">
        <v>84.86</v>
      </c>
      <c r="F7" s="10">
        <f t="shared" si="0"/>
        <v>42.43</v>
      </c>
      <c r="G7" s="10">
        <v>83.2</v>
      </c>
      <c r="H7" s="10">
        <f t="shared" si="1"/>
        <v>41.6</v>
      </c>
      <c r="I7" s="10">
        <f t="shared" si="2"/>
        <v>84.03</v>
      </c>
      <c r="J7" s="13" t="s">
        <v>13</v>
      </c>
    </row>
    <row r="8" spans="1:10" ht="30" customHeight="1">
      <c r="A8" s="7">
        <v>6</v>
      </c>
      <c r="B8" s="8" t="s">
        <v>21</v>
      </c>
      <c r="C8" s="8" t="s">
        <v>11</v>
      </c>
      <c r="D8" s="8" t="s">
        <v>22</v>
      </c>
      <c r="E8" s="9">
        <v>82.16</v>
      </c>
      <c r="F8" s="10">
        <f t="shared" si="0"/>
        <v>41.08</v>
      </c>
      <c r="G8" s="10">
        <v>84.7</v>
      </c>
      <c r="H8" s="10">
        <f t="shared" si="1"/>
        <v>42.35</v>
      </c>
      <c r="I8" s="10">
        <f t="shared" si="2"/>
        <v>83.43</v>
      </c>
      <c r="J8" s="13" t="s">
        <v>13</v>
      </c>
    </row>
    <row r="9" spans="1:10" ht="30" customHeight="1">
      <c r="A9" s="7">
        <v>7</v>
      </c>
      <c r="B9" s="8" t="s">
        <v>23</v>
      </c>
      <c r="C9" s="8" t="s">
        <v>11</v>
      </c>
      <c r="D9" s="8" t="s">
        <v>24</v>
      </c>
      <c r="E9" s="9">
        <v>81.2</v>
      </c>
      <c r="F9" s="10">
        <f t="shared" si="0"/>
        <v>40.6</v>
      </c>
      <c r="G9" s="10">
        <v>85.14</v>
      </c>
      <c r="H9" s="10">
        <f t="shared" si="1"/>
        <v>42.57</v>
      </c>
      <c r="I9" s="10">
        <f t="shared" si="2"/>
        <v>83.17</v>
      </c>
      <c r="J9" s="13" t="s">
        <v>13</v>
      </c>
    </row>
    <row r="10" spans="1:10" ht="30" customHeight="1">
      <c r="A10" s="7">
        <v>8</v>
      </c>
      <c r="B10" s="8" t="s">
        <v>25</v>
      </c>
      <c r="C10" s="8" t="s">
        <v>11</v>
      </c>
      <c r="D10" s="8" t="s">
        <v>26</v>
      </c>
      <c r="E10" s="9">
        <v>84.12</v>
      </c>
      <c r="F10" s="10">
        <f t="shared" si="0"/>
        <v>42.06</v>
      </c>
      <c r="G10" s="10">
        <v>82.2</v>
      </c>
      <c r="H10" s="10">
        <f t="shared" si="1"/>
        <v>41.1</v>
      </c>
      <c r="I10" s="10">
        <f t="shared" si="2"/>
        <v>83.16</v>
      </c>
      <c r="J10" s="13"/>
    </row>
    <row r="11" spans="1:10" ht="30" customHeight="1">
      <c r="A11" s="7">
        <v>9</v>
      </c>
      <c r="B11" s="8" t="s">
        <v>27</v>
      </c>
      <c r="C11" s="8" t="s">
        <v>11</v>
      </c>
      <c r="D11" s="8" t="s">
        <v>28</v>
      </c>
      <c r="E11" s="9">
        <v>81.74</v>
      </c>
      <c r="F11" s="10">
        <f t="shared" si="0"/>
        <v>40.87</v>
      </c>
      <c r="G11" s="10">
        <v>84.2</v>
      </c>
      <c r="H11" s="10">
        <f t="shared" si="1"/>
        <v>42.1</v>
      </c>
      <c r="I11" s="10">
        <f t="shared" si="2"/>
        <v>82.97</v>
      </c>
      <c r="J11" s="13"/>
    </row>
    <row r="12" spans="1:10" ht="30" customHeight="1">
      <c r="A12" s="7">
        <v>10</v>
      </c>
      <c r="B12" s="8" t="s">
        <v>29</v>
      </c>
      <c r="C12" s="8" t="s">
        <v>11</v>
      </c>
      <c r="D12" s="8" t="s">
        <v>30</v>
      </c>
      <c r="E12" s="9">
        <v>85.3</v>
      </c>
      <c r="F12" s="10">
        <f t="shared" si="0"/>
        <v>42.65</v>
      </c>
      <c r="G12" s="10">
        <v>80.62</v>
      </c>
      <c r="H12" s="10">
        <f t="shared" si="1"/>
        <v>40.31</v>
      </c>
      <c r="I12" s="10">
        <f t="shared" si="2"/>
        <v>82.96000000000001</v>
      </c>
      <c r="J12" s="13"/>
    </row>
    <row r="13" spans="1:10" ht="30" customHeight="1">
      <c r="A13" s="7">
        <v>11</v>
      </c>
      <c r="B13" s="8" t="s">
        <v>31</v>
      </c>
      <c r="C13" s="8" t="s">
        <v>11</v>
      </c>
      <c r="D13" s="8" t="s">
        <v>32</v>
      </c>
      <c r="E13" s="9">
        <v>81.92</v>
      </c>
      <c r="F13" s="10">
        <f t="shared" si="0"/>
        <v>40.96</v>
      </c>
      <c r="G13" s="10">
        <v>82.32</v>
      </c>
      <c r="H13" s="10">
        <f t="shared" si="1"/>
        <v>41.16</v>
      </c>
      <c r="I13" s="10">
        <f t="shared" si="2"/>
        <v>82.12</v>
      </c>
      <c r="J13" s="13"/>
    </row>
    <row r="14" spans="1:10" ht="30" customHeight="1">
      <c r="A14" s="7">
        <v>12</v>
      </c>
      <c r="B14" s="8" t="s">
        <v>33</v>
      </c>
      <c r="C14" s="8" t="s">
        <v>11</v>
      </c>
      <c r="D14" s="8" t="s">
        <v>34</v>
      </c>
      <c r="E14" s="9">
        <v>81.52</v>
      </c>
      <c r="F14" s="10">
        <f t="shared" si="0"/>
        <v>40.76</v>
      </c>
      <c r="G14" s="10">
        <v>82.6</v>
      </c>
      <c r="H14" s="10">
        <f t="shared" si="1"/>
        <v>41.3</v>
      </c>
      <c r="I14" s="10">
        <f t="shared" si="2"/>
        <v>82.06</v>
      </c>
      <c r="J14" s="13"/>
    </row>
    <row r="15" spans="1:10" ht="30" customHeight="1">
      <c r="A15" s="7">
        <v>13</v>
      </c>
      <c r="B15" s="8" t="s">
        <v>35</v>
      </c>
      <c r="C15" s="8" t="s">
        <v>11</v>
      </c>
      <c r="D15" s="8" t="s">
        <v>36</v>
      </c>
      <c r="E15" s="9">
        <v>84.16</v>
      </c>
      <c r="F15" s="10">
        <f t="shared" si="0"/>
        <v>42.08</v>
      </c>
      <c r="G15" s="10">
        <v>79.2</v>
      </c>
      <c r="H15" s="10">
        <f t="shared" si="1"/>
        <v>39.6</v>
      </c>
      <c r="I15" s="10">
        <f t="shared" si="2"/>
        <v>81.68</v>
      </c>
      <c r="J15" s="13"/>
    </row>
    <row r="16" spans="1:10" ht="30" customHeight="1">
      <c r="A16" s="7">
        <v>14</v>
      </c>
      <c r="B16" s="8" t="s">
        <v>37</v>
      </c>
      <c r="C16" s="8" t="s">
        <v>11</v>
      </c>
      <c r="D16" s="8" t="s">
        <v>38</v>
      </c>
      <c r="E16" s="9">
        <v>81.28</v>
      </c>
      <c r="F16" s="10">
        <f t="shared" si="0"/>
        <v>40.64</v>
      </c>
      <c r="G16" s="10">
        <v>82</v>
      </c>
      <c r="H16" s="10">
        <f t="shared" si="1"/>
        <v>41</v>
      </c>
      <c r="I16" s="10">
        <f t="shared" si="2"/>
        <v>81.64</v>
      </c>
      <c r="J16" s="13"/>
    </row>
    <row r="17" spans="1:10" ht="30" customHeight="1">
      <c r="A17" s="7">
        <v>15</v>
      </c>
      <c r="B17" s="8" t="s">
        <v>39</v>
      </c>
      <c r="C17" s="8" t="s">
        <v>11</v>
      </c>
      <c r="D17" s="8" t="s">
        <v>40</v>
      </c>
      <c r="E17" s="9">
        <v>83.9</v>
      </c>
      <c r="F17" s="10">
        <f t="shared" si="0"/>
        <v>41.95</v>
      </c>
      <c r="G17" s="10">
        <v>79.34</v>
      </c>
      <c r="H17" s="10">
        <f t="shared" si="1"/>
        <v>39.67</v>
      </c>
      <c r="I17" s="10">
        <f t="shared" si="2"/>
        <v>81.62</v>
      </c>
      <c r="J17" s="13"/>
    </row>
    <row r="18" spans="1:10" ht="30" customHeight="1">
      <c r="A18" s="7">
        <v>16</v>
      </c>
      <c r="B18" s="8" t="s">
        <v>41</v>
      </c>
      <c r="C18" s="8" t="s">
        <v>11</v>
      </c>
      <c r="D18" s="8" t="s">
        <v>42</v>
      </c>
      <c r="E18" s="9">
        <v>82.22</v>
      </c>
      <c r="F18" s="10">
        <f t="shared" si="0"/>
        <v>41.11</v>
      </c>
      <c r="G18" s="10">
        <v>80.6</v>
      </c>
      <c r="H18" s="10">
        <f t="shared" si="1"/>
        <v>40.3</v>
      </c>
      <c r="I18" s="10">
        <f t="shared" si="2"/>
        <v>81.41</v>
      </c>
      <c r="J18" s="13"/>
    </row>
    <row r="19" spans="1:10" ht="30" customHeight="1">
      <c r="A19" s="7">
        <v>17</v>
      </c>
      <c r="B19" s="8" t="s">
        <v>43</v>
      </c>
      <c r="C19" s="8" t="s">
        <v>11</v>
      </c>
      <c r="D19" s="8" t="s">
        <v>44</v>
      </c>
      <c r="E19" s="9">
        <v>80.96</v>
      </c>
      <c r="F19" s="10">
        <f t="shared" si="0"/>
        <v>40.48</v>
      </c>
      <c r="G19" s="10">
        <v>79.8</v>
      </c>
      <c r="H19" s="10">
        <f t="shared" si="1"/>
        <v>39.9</v>
      </c>
      <c r="I19" s="10">
        <f t="shared" si="2"/>
        <v>80.38</v>
      </c>
      <c r="J19" s="13"/>
    </row>
    <row r="20" spans="1:10" ht="30" customHeight="1">
      <c r="A20" s="7">
        <v>18</v>
      </c>
      <c r="B20" s="8" t="s">
        <v>45</v>
      </c>
      <c r="C20" s="8" t="s">
        <v>11</v>
      </c>
      <c r="D20" s="8" t="s">
        <v>46</v>
      </c>
      <c r="E20" s="9">
        <v>80.98</v>
      </c>
      <c r="F20" s="10">
        <f t="shared" si="0"/>
        <v>40.49</v>
      </c>
      <c r="G20" s="10">
        <v>79.3</v>
      </c>
      <c r="H20" s="10">
        <f t="shared" si="1"/>
        <v>39.65</v>
      </c>
      <c r="I20" s="10">
        <f t="shared" si="2"/>
        <v>80.14</v>
      </c>
      <c r="J20" s="13"/>
    </row>
    <row r="21" spans="1:10" ht="30" customHeight="1">
      <c r="A21" s="7">
        <v>19</v>
      </c>
      <c r="B21" s="8" t="s">
        <v>47</v>
      </c>
      <c r="C21" s="8" t="s">
        <v>11</v>
      </c>
      <c r="D21" s="8" t="s">
        <v>48</v>
      </c>
      <c r="E21" s="9">
        <v>81.26</v>
      </c>
      <c r="F21" s="10">
        <f t="shared" si="0"/>
        <v>40.63</v>
      </c>
      <c r="G21" s="10">
        <v>77.6</v>
      </c>
      <c r="H21" s="10">
        <f t="shared" si="1"/>
        <v>38.8</v>
      </c>
      <c r="I21" s="10">
        <f t="shared" si="2"/>
        <v>79.43</v>
      </c>
      <c r="J21" s="13"/>
    </row>
    <row r="22" spans="1:10" ht="30" customHeight="1">
      <c r="A22" s="7">
        <v>20</v>
      </c>
      <c r="B22" s="8" t="s">
        <v>49</v>
      </c>
      <c r="C22" s="8" t="s">
        <v>11</v>
      </c>
      <c r="D22" s="8" t="s">
        <v>50</v>
      </c>
      <c r="E22" s="9">
        <v>83.78</v>
      </c>
      <c r="F22" s="10">
        <f t="shared" si="0"/>
        <v>41.89</v>
      </c>
      <c r="G22" s="10"/>
      <c r="H22" s="10">
        <f t="shared" si="1"/>
        <v>0</v>
      </c>
      <c r="I22" s="10">
        <f t="shared" si="2"/>
        <v>41.89</v>
      </c>
      <c r="J22" s="13"/>
    </row>
    <row r="23" spans="1:10" ht="30" customHeight="1">
      <c r="A23" s="7">
        <v>21</v>
      </c>
      <c r="B23" s="8" t="s">
        <v>51</v>
      </c>
      <c r="C23" s="8" t="s">
        <v>11</v>
      </c>
      <c r="D23" s="8" t="s">
        <v>52</v>
      </c>
      <c r="E23" s="9">
        <v>80.84</v>
      </c>
      <c r="F23" s="10">
        <f t="shared" si="0"/>
        <v>40.42</v>
      </c>
      <c r="G23" s="10"/>
      <c r="H23" s="10">
        <f t="shared" si="1"/>
        <v>0</v>
      </c>
      <c r="I23" s="10">
        <f t="shared" si="2"/>
        <v>40.42</v>
      </c>
      <c r="J23" s="13"/>
    </row>
    <row r="24" spans="1:10" ht="30" customHeight="1">
      <c r="A24" s="7">
        <v>1</v>
      </c>
      <c r="B24" s="8" t="s">
        <v>53</v>
      </c>
      <c r="C24" s="8" t="s">
        <v>54</v>
      </c>
      <c r="D24" s="8" t="s">
        <v>55</v>
      </c>
      <c r="E24" s="9">
        <v>86.7</v>
      </c>
      <c r="F24" s="10">
        <f t="shared" si="0"/>
        <v>43.35</v>
      </c>
      <c r="G24" s="10">
        <v>87.6</v>
      </c>
      <c r="H24" s="10">
        <f t="shared" si="1"/>
        <v>43.8</v>
      </c>
      <c r="I24" s="10">
        <f t="shared" si="2"/>
        <v>87.15</v>
      </c>
      <c r="J24" s="13" t="s">
        <v>13</v>
      </c>
    </row>
    <row r="25" spans="1:10" ht="30" customHeight="1">
      <c r="A25" s="7">
        <v>2</v>
      </c>
      <c r="B25" s="8" t="s">
        <v>56</v>
      </c>
      <c r="C25" s="8" t="s">
        <v>54</v>
      </c>
      <c r="D25" s="8" t="s">
        <v>57</v>
      </c>
      <c r="E25" s="9">
        <v>81.18</v>
      </c>
      <c r="F25" s="10">
        <f t="shared" si="0"/>
        <v>40.59</v>
      </c>
      <c r="G25" s="10">
        <v>89.8</v>
      </c>
      <c r="H25" s="10">
        <f t="shared" si="1"/>
        <v>44.9</v>
      </c>
      <c r="I25" s="10">
        <f t="shared" si="2"/>
        <v>85.49000000000001</v>
      </c>
      <c r="J25" s="13" t="s">
        <v>13</v>
      </c>
    </row>
    <row r="26" spans="1:10" ht="30" customHeight="1">
      <c r="A26" s="7">
        <v>3</v>
      </c>
      <c r="B26" s="8" t="s">
        <v>58</v>
      </c>
      <c r="C26" s="8" t="s">
        <v>54</v>
      </c>
      <c r="D26" s="8" t="s">
        <v>59</v>
      </c>
      <c r="E26" s="9">
        <v>82.38</v>
      </c>
      <c r="F26" s="10">
        <f t="shared" si="0"/>
        <v>41.19</v>
      </c>
      <c r="G26" s="10">
        <v>84.4</v>
      </c>
      <c r="H26" s="10">
        <f t="shared" si="1"/>
        <v>42.2</v>
      </c>
      <c r="I26" s="10">
        <f t="shared" si="2"/>
        <v>83.39</v>
      </c>
      <c r="J26" s="13" t="s">
        <v>13</v>
      </c>
    </row>
    <row r="27" spans="1:10" ht="30" customHeight="1">
      <c r="A27" s="7">
        <v>4</v>
      </c>
      <c r="B27" s="8" t="s">
        <v>60</v>
      </c>
      <c r="C27" s="8" t="s">
        <v>54</v>
      </c>
      <c r="D27" s="8" t="s">
        <v>61</v>
      </c>
      <c r="E27" s="9">
        <v>84.2</v>
      </c>
      <c r="F27" s="10">
        <f t="shared" si="0"/>
        <v>42.1</v>
      </c>
      <c r="G27" s="10">
        <v>82.4</v>
      </c>
      <c r="H27" s="10">
        <f t="shared" si="1"/>
        <v>41.2</v>
      </c>
      <c r="I27" s="10">
        <f t="shared" si="2"/>
        <v>83.30000000000001</v>
      </c>
      <c r="J27" s="13" t="s">
        <v>13</v>
      </c>
    </row>
    <row r="28" spans="1:10" ht="30" customHeight="1">
      <c r="A28" s="7">
        <v>5</v>
      </c>
      <c r="B28" s="8" t="s">
        <v>62</v>
      </c>
      <c r="C28" s="8" t="s">
        <v>54</v>
      </c>
      <c r="D28" s="8" t="s">
        <v>63</v>
      </c>
      <c r="E28" s="9">
        <v>82.76</v>
      </c>
      <c r="F28" s="10">
        <f t="shared" si="0"/>
        <v>41.38</v>
      </c>
      <c r="G28" s="10">
        <v>83.6</v>
      </c>
      <c r="H28" s="10">
        <f t="shared" si="1"/>
        <v>41.8</v>
      </c>
      <c r="I28" s="10">
        <f t="shared" si="2"/>
        <v>83.18</v>
      </c>
      <c r="J28" s="13" t="s">
        <v>13</v>
      </c>
    </row>
    <row r="29" spans="1:10" ht="30" customHeight="1">
      <c r="A29" s="7">
        <v>6</v>
      </c>
      <c r="B29" s="8" t="s">
        <v>64</v>
      </c>
      <c r="C29" s="8" t="s">
        <v>54</v>
      </c>
      <c r="D29" s="8" t="s">
        <v>65</v>
      </c>
      <c r="E29" s="9">
        <v>81.78</v>
      </c>
      <c r="F29" s="10">
        <f t="shared" si="0"/>
        <v>40.89</v>
      </c>
      <c r="G29" s="10">
        <v>84</v>
      </c>
      <c r="H29" s="10">
        <f t="shared" si="1"/>
        <v>42</v>
      </c>
      <c r="I29" s="10">
        <f t="shared" si="2"/>
        <v>82.89</v>
      </c>
      <c r="J29" s="13" t="s">
        <v>13</v>
      </c>
    </row>
    <row r="30" spans="1:10" ht="30" customHeight="1">
      <c r="A30" s="7">
        <v>7</v>
      </c>
      <c r="B30" s="8" t="s">
        <v>66</v>
      </c>
      <c r="C30" s="8" t="s">
        <v>54</v>
      </c>
      <c r="D30" s="8" t="s">
        <v>67</v>
      </c>
      <c r="E30" s="9">
        <v>81.02</v>
      </c>
      <c r="F30" s="10">
        <f t="shared" si="0"/>
        <v>40.51</v>
      </c>
      <c r="G30" s="10">
        <v>84.6</v>
      </c>
      <c r="H30" s="10">
        <f t="shared" si="1"/>
        <v>42.3</v>
      </c>
      <c r="I30" s="10">
        <f t="shared" si="2"/>
        <v>82.81</v>
      </c>
      <c r="J30" s="13" t="s">
        <v>13</v>
      </c>
    </row>
    <row r="31" spans="1:10" ht="30" customHeight="1">
      <c r="A31" s="7">
        <v>8</v>
      </c>
      <c r="B31" s="8" t="s">
        <v>68</v>
      </c>
      <c r="C31" s="8" t="s">
        <v>54</v>
      </c>
      <c r="D31" s="8" t="s">
        <v>69</v>
      </c>
      <c r="E31" s="9">
        <v>79.58</v>
      </c>
      <c r="F31" s="10">
        <f t="shared" si="0"/>
        <v>39.79</v>
      </c>
      <c r="G31" s="10">
        <v>85.6</v>
      </c>
      <c r="H31" s="10">
        <f t="shared" si="1"/>
        <v>42.8</v>
      </c>
      <c r="I31" s="10">
        <f t="shared" si="2"/>
        <v>82.59</v>
      </c>
      <c r="J31" s="13" t="s">
        <v>13</v>
      </c>
    </row>
    <row r="32" spans="1:10" ht="30" customHeight="1">
      <c r="A32" s="7">
        <v>9</v>
      </c>
      <c r="B32" s="8" t="s">
        <v>70</v>
      </c>
      <c r="C32" s="8" t="s">
        <v>54</v>
      </c>
      <c r="D32" s="8" t="s">
        <v>71</v>
      </c>
      <c r="E32" s="9">
        <v>79.18</v>
      </c>
      <c r="F32" s="10">
        <f t="shared" si="0"/>
        <v>39.59</v>
      </c>
      <c r="G32" s="10">
        <v>85.8</v>
      </c>
      <c r="H32" s="10">
        <f t="shared" si="1"/>
        <v>42.9</v>
      </c>
      <c r="I32" s="10">
        <f t="shared" si="2"/>
        <v>82.49000000000001</v>
      </c>
      <c r="J32" s="13" t="s">
        <v>13</v>
      </c>
    </row>
    <row r="33" spans="1:10" ht="30" customHeight="1">
      <c r="A33" s="7">
        <v>10</v>
      </c>
      <c r="B33" s="8" t="s">
        <v>72</v>
      </c>
      <c r="C33" s="8" t="s">
        <v>54</v>
      </c>
      <c r="D33" s="8" t="s">
        <v>73</v>
      </c>
      <c r="E33" s="9">
        <v>82.24</v>
      </c>
      <c r="F33" s="10">
        <f t="shared" si="0"/>
        <v>41.12</v>
      </c>
      <c r="G33" s="10">
        <v>82.6</v>
      </c>
      <c r="H33" s="10">
        <f t="shared" si="1"/>
        <v>41.3</v>
      </c>
      <c r="I33" s="10">
        <f t="shared" si="2"/>
        <v>82.41999999999999</v>
      </c>
      <c r="J33" s="13"/>
    </row>
    <row r="34" spans="1:10" ht="30" customHeight="1">
      <c r="A34" s="7">
        <v>11</v>
      </c>
      <c r="B34" s="8" t="s">
        <v>74</v>
      </c>
      <c r="C34" s="8" t="s">
        <v>54</v>
      </c>
      <c r="D34" s="8" t="s">
        <v>75</v>
      </c>
      <c r="E34" s="9">
        <v>79.62</v>
      </c>
      <c r="F34" s="10">
        <f t="shared" si="0"/>
        <v>39.81</v>
      </c>
      <c r="G34" s="10">
        <v>84.2</v>
      </c>
      <c r="H34" s="10">
        <f t="shared" si="1"/>
        <v>42.1</v>
      </c>
      <c r="I34" s="10">
        <f t="shared" si="2"/>
        <v>81.91</v>
      </c>
      <c r="J34" s="13"/>
    </row>
    <row r="35" spans="1:10" ht="30" customHeight="1">
      <c r="A35" s="7">
        <v>12</v>
      </c>
      <c r="B35" s="8" t="s">
        <v>76</v>
      </c>
      <c r="C35" s="8" t="s">
        <v>54</v>
      </c>
      <c r="D35" s="8" t="s">
        <v>77</v>
      </c>
      <c r="E35" s="9">
        <v>78.1</v>
      </c>
      <c r="F35" s="10">
        <f t="shared" si="0"/>
        <v>39.05</v>
      </c>
      <c r="G35" s="10">
        <v>84.6</v>
      </c>
      <c r="H35" s="10">
        <f t="shared" si="1"/>
        <v>42.3</v>
      </c>
      <c r="I35" s="10">
        <f t="shared" si="2"/>
        <v>81.35</v>
      </c>
      <c r="J35" s="13"/>
    </row>
    <row r="36" spans="1:10" ht="30" customHeight="1">
      <c r="A36" s="7">
        <v>13</v>
      </c>
      <c r="B36" s="8" t="s">
        <v>78</v>
      </c>
      <c r="C36" s="8" t="s">
        <v>54</v>
      </c>
      <c r="D36" s="8" t="s">
        <v>79</v>
      </c>
      <c r="E36" s="9">
        <v>81.08</v>
      </c>
      <c r="F36" s="10">
        <f t="shared" si="0"/>
        <v>40.54</v>
      </c>
      <c r="G36" s="10">
        <v>81.6</v>
      </c>
      <c r="H36" s="10">
        <f t="shared" si="1"/>
        <v>40.8</v>
      </c>
      <c r="I36" s="10">
        <f t="shared" si="2"/>
        <v>81.34</v>
      </c>
      <c r="J36" s="13"/>
    </row>
    <row r="37" spans="1:10" ht="30" customHeight="1">
      <c r="A37" s="7">
        <v>14</v>
      </c>
      <c r="B37" s="8" t="s">
        <v>80</v>
      </c>
      <c r="C37" s="8" t="s">
        <v>54</v>
      </c>
      <c r="D37" s="8" t="s">
        <v>81</v>
      </c>
      <c r="E37" s="9">
        <v>80.44</v>
      </c>
      <c r="F37" s="10">
        <f t="shared" si="0"/>
        <v>40.22</v>
      </c>
      <c r="G37" s="10">
        <v>81.8</v>
      </c>
      <c r="H37" s="10">
        <f t="shared" si="1"/>
        <v>40.9</v>
      </c>
      <c r="I37" s="10">
        <f t="shared" si="2"/>
        <v>81.12</v>
      </c>
      <c r="J37" s="13"/>
    </row>
    <row r="38" spans="1:10" ht="30" customHeight="1">
      <c r="A38" s="7">
        <v>15</v>
      </c>
      <c r="B38" s="8" t="s">
        <v>82</v>
      </c>
      <c r="C38" s="8" t="s">
        <v>54</v>
      </c>
      <c r="D38" s="8" t="s">
        <v>83</v>
      </c>
      <c r="E38" s="9">
        <v>77.44</v>
      </c>
      <c r="F38" s="10">
        <f t="shared" si="0"/>
        <v>38.72</v>
      </c>
      <c r="G38" s="10">
        <v>83</v>
      </c>
      <c r="H38" s="10">
        <f t="shared" si="1"/>
        <v>41.5</v>
      </c>
      <c r="I38" s="10">
        <f t="shared" si="2"/>
        <v>80.22</v>
      </c>
      <c r="J38" s="13"/>
    </row>
    <row r="39" spans="1:10" ht="30" customHeight="1">
      <c r="A39" s="7">
        <v>16</v>
      </c>
      <c r="B39" s="8" t="s">
        <v>84</v>
      </c>
      <c r="C39" s="8" t="s">
        <v>54</v>
      </c>
      <c r="D39" s="8" t="s">
        <v>85</v>
      </c>
      <c r="E39" s="9">
        <v>77.58</v>
      </c>
      <c r="F39" s="10">
        <f t="shared" si="0"/>
        <v>38.79</v>
      </c>
      <c r="G39" s="10">
        <v>82.8</v>
      </c>
      <c r="H39" s="10">
        <f t="shared" si="1"/>
        <v>41.4</v>
      </c>
      <c r="I39" s="10">
        <f t="shared" si="2"/>
        <v>80.19</v>
      </c>
      <c r="J39" s="13"/>
    </row>
    <row r="40" spans="1:10" ht="30" customHeight="1">
      <c r="A40" s="7">
        <v>17</v>
      </c>
      <c r="B40" s="8" t="s">
        <v>86</v>
      </c>
      <c r="C40" s="8" t="s">
        <v>54</v>
      </c>
      <c r="D40" s="8" t="s">
        <v>87</v>
      </c>
      <c r="E40" s="9">
        <v>77.24</v>
      </c>
      <c r="F40" s="10">
        <f t="shared" si="0"/>
        <v>38.62</v>
      </c>
      <c r="G40" s="10">
        <v>82.8</v>
      </c>
      <c r="H40" s="10">
        <f t="shared" si="1"/>
        <v>41.4</v>
      </c>
      <c r="I40" s="10">
        <f t="shared" si="2"/>
        <v>80.02</v>
      </c>
      <c r="J40" s="13"/>
    </row>
    <row r="41" spans="1:10" ht="30" customHeight="1">
      <c r="A41" s="7">
        <v>18</v>
      </c>
      <c r="B41" s="8" t="s">
        <v>88</v>
      </c>
      <c r="C41" s="8" t="s">
        <v>54</v>
      </c>
      <c r="D41" s="8" t="s">
        <v>89</v>
      </c>
      <c r="E41" s="9">
        <v>78.74</v>
      </c>
      <c r="F41" s="10">
        <f t="shared" si="0"/>
        <v>39.37</v>
      </c>
      <c r="G41" s="10">
        <v>80.6</v>
      </c>
      <c r="H41" s="10">
        <f t="shared" si="1"/>
        <v>40.3</v>
      </c>
      <c r="I41" s="10">
        <f t="shared" si="2"/>
        <v>79.66999999999999</v>
      </c>
      <c r="J41" s="13"/>
    </row>
    <row r="42" spans="1:10" ht="30" customHeight="1">
      <c r="A42" s="7">
        <v>19</v>
      </c>
      <c r="B42" s="8" t="s">
        <v>90</v>
      </c>
      <c r="C42" s="8" t="s">
        <v>54</v>
      </c>
      <c r="D42" s="8" t="s">
        <v>91</v>
      </c>
      <c r="E42" s="9">
        <v>78.12</v>
      </c>
      <c r="F42" s="10">
        <f t="shared" si="0"/>
        <v>39.06</v>
      </c>
      <c r="G42" s="10">
        <v>79.4</v>
      </c>
      <c r="H42" s="10">
        <f t="shared" si="1"/>
        <v>39.7</v>
      </c>
      <c r="I42" s="10">
        <f t="shared" si="2"/>
        <v>78.76</v>
      </c>
      <c r="J42" s="13"/>
    </row>
    <row r="43" spans="1:10" ht="30" customHeight="1">
      <c r="A43" s="7">
        <v>20</v>
      </c>
      <c r="B43" s="8" t="s">
        <v>92</v>
      </c>
      <c r="C43" s="8" t="s">
        <v>54</v>
      </c>
      <c r="D43" s="8" t="s">
        <v>93</v>
      </c>
      <c r="E43" s="9">
        <v>81.38</v>
      </c>
      <c r="F43" s="10">
        <f t="shared" si="0"/>
        <v>40.69</v>
      </c>
      <c r="G43" s="10"/>
      <c r="H43" s="10">
        <f t="shared" si="1"/>
        <v>0</v>
      </c>
      <c r="I43" s="10">
        <f t="shared" si="2"/>
        <v>40.69</v>
      </c>
      <c r="J43" s="13"/>
    </row>
    <row r="44" spans="1:10" ht="30" customHeight="1">
      <c r="A44" s="7">
        <v>21</v>
      </c>
      <c r="B44" s="8" t="s">
        <v>94</v>
      </c>
      <c r="C44" s="8" t="s">
        <v>54</v>
      </c>
      <c r="D44" s="8" t="s">
        <v>95</v>
      </c>
      <c r="E44" s="9">
        <v>79.68</v>
      </c>
      <c r="F44" s="10">
        <f t="shared" si="0"/>
        <v>39.84</v>
      </c>
      <c r="G44" s="10"/>
      <c r="H44" s="10">
        <f t="shared" si="1"/>
        <v>0</v>
      </c>
      <c r="I44" s="10">
        <f t="shared" si="2"/>
        <v>39.84</v>
      </c>
      <c r="J44" s="13"/>
    </row>
    <row r="45" spans="1:10" ht="30" customHeight="1">
      <c r="A45" s="7">
        <v>22</v>
      </c>
      <c r="B45" s="8" t="s">
        <v>96</v>
      </c>
      <c r="C45" s="8" t="s">
        <v>54</v>
      </c>
      <c r="D45" s="8" t="s">
        <v>97</v>
      </c>
      <c r="E45" s="9">
        <v>79.64</v>
      </c>
      <c r="F45" s="10">
        <f t="shared" si="0"/>
        <v>39.82</v>
      </c>
      <c r="G45" s="10"/>
      <c r="H45" s="10">
        <f t="shared" si="1"/>
        <v>0</v>
      </c>
      <c r="I45" s="10">
        <f t="shared" si="2"/>
        <v>39.82</v>
      </c>
      <c r="J45" s="13"/>
    </row>
    <row r="46" spans="1:10" ht="30" customHeight="1">
      <c r="A46" s="7">
        <v>23</v>
      </c>
      <c r="B46" s="8" t="s">
        <v>98</v>
      </c>
      <c r="C46" s="8" t="s">
        <v>54</v>
      </c>
      <c r="D46" s="8" t="s">
        <v>99</v>
      </c>
      <c r="E46" s="9">
        <v>79.04</v>
      </c>
      <c r="F46" s="10">
        <f t="shared" si="0"/>
        <v>39.52</v>
      </c>
      <c r="G46" s="10"/>
      <c r="H46" s="10">
        <f t="shared" si="1"/>
        <v>0</v>
      </c>
      <c r="I46" s="10">
        <f t="shared" si="2"/>
        <v>39.52</v>
      </c>
      <c r="J46" s="13"/>
    </row>
    <row r="47" spans="1:10" ht="30" customHeight="1">
      <c r="A47" s="7">
        <v>24</v>
      </c>
      <c r="B47" s="8" t="s">
        <v>100</v>
      </c>
      <c r="C47" s="8" t="s">
        <v>54</v>
      </c>
      <c r="D47" s="8" t="s">
        <v>101</v>
      </c>
      <c r="E47" s="9">
        <v>78.86</v>
      </c>
      <c r="F47" s="10">
        <f t="shared" si="0"/>
        <v>39.43</v>
      </c>
      <c r="G47" s="10"/>
      <c r="H47" s="10">
        <f t="shared" si="1"/>
        <v>0</v>
      </c>
      <c r="I47" s="10">
        <f t="shared" si="2"/>
        <v>39.43</v>
      </c>
      <c r="J47" s="13"/>
    </row>
    <row r="48" spans="1:10" ht="30" customHeight="1">
      <c r="A48" s="7">
        <v>25</v>
      </c>
      <c r="B48" s="8" t="s">
        <v>102</v>
      </c>
      <c r="C48" s="8" t="s">
        <v>54</v>
      </c>
      <c r="D48" s="8" t="s">
        <v>103</v>
      </c>
      <c r="E48" s="9">
        <v>78.34</v>
      </c>
      <c r="F48" s="10">
        <f t="shared" si="0"/>
        <v>39.17</v>
      </c>
      <c r="G48" s="10"/>
      <c r="H48" s="10">
        <f t="shared" si="1"/>
        <v>0</v>
      </c>
      <c r="I48" s="10">
        <f t="shared" si="2"/>
        <v>39.17</v>
      </c>
      <c r="J48" s="13"/>
    </row>
    <row r="49" spans="1:10" ht="30" customHeight="1">
      <c r="A49" s="7">
        <v>26</v>
      </c>
      <c r="B49" s="8" t="s">
        <v>104</v>
      </c>
      <c r="C49" s="8" t="s">
        <v>54</v>
      </c>
      <c r="D49" s="8" t="s">
        <v>105</v>
      </c>
      <c r="E49" s="9">
        <v>77.88</v>
      </c>
      <c r="F49" s="10">
        <f t="shared" si="0"/>
        <v>38.94</v>
      </c>
      <c r="G49" s="10"/>
      <c r="H49" s="10">
        <f t="shared" si="1"/>
        <v>0</v>
      </c>
      <c r="I49" s="10">
        <f t="shared" si="2"/>
        <v>38.94</v>
      </c>
      <c r="J49" s="13"/>
    </row>
    <row r="50" spans="1:10" ht="30" customHeight="1">
      <c r="A50" s="7">
        <v>27</v>
      </c>
      <c r="B50" s="8" t="s">
        <v>106</v>
      </c>
      <c r="C50" s="8" t="s">
        <v>54</v>
      </c>
      <c r="D50" s="8" t="s">
        <v>107</v>
      </c>
      <c r="E50" s="9">
        <v>77.64</v>
      </c>
      <c r="F50" s="10">
        <f t="shared" si="0"/>
        <v>38.82</v>
      </c>
      <c r="G50" s="10"/>
      <c r="H50" s="10">
        <f t="shared" si="1"/>
        <v>0</v>
      </c>
      <c r="I50" s="10">
        <f t="shared" si="2"/>
        <v>38.82</v>
      </c>
      <c r="J50" s="13"/>
    </row>
    <row r="51" spans="1:10" ht="30" customHeight="1">
      <c r="A51" s="7">
        <v>1</v>
      </c>
      <c r="B51" s="8" t="s">
        <v>108</v>
      </c>
      <c r="C51" s="8" t="s">
        <v>109</v>
      </c>
      <c r="D51" s="8" t="s">
        <v>110</v>
      </c>
      <c r="E51" s="9">
        <v>85.74</v>
      </c>
      <c r="F51" s="10">
        <f aca="true" t="shared" si="3" ref="F51:F95">E51*0.5</f>
        <v>42.87</v>
      </c>
      <c r="G51" s="10">
        <v>87.6</v>
      </c>
      <c r="H51" s="10">
        <f aca="true" t="shared" si="4" ref="H51:H95">G51*0.5</f>
        <v>43.8</v>
      </c>
      <c r="I51" s="10">
        <f aca="true" t="shared" si="5" ref="I51:I95">F51+H51</f>
        <v>86.66999999999999</v>
      </c>
      <c r="J51" s="13" t="s">
        <v>13</v>
      </c>
    </row>
    <row r="52" spans="1:10" ht="30" customHeight="1">
      <c r="A52" s="7">
        <v>2</v>
      </c>
      <c r="B52" s="8" t="s">
        <v>111</v>
      </c>
      <c r="C52" s="8" t="s">
        <v>109</v>
      </c>
      <c r="D52" s="8" t="s">
        <v>112</v>
      </c>
      <c r="E52" s="9">
        <v>84.26</v>
      </c>
      <c r="F52" s="10">
        <f t="shared" si="3"/>
        <v>42.13</v>
      </c>
      <c r="G52" s="10">
        <v>86.8</v>
      </c>
      <c r="H52" s="10">
        <f t="shared" si="4"/>
        <v>43.4</v>
      </c>
      <c r="I52" s="10">
        <f t="shared" si="5"/>
        <v>85.53</v>
      </c>
      <c r="J52" s="13" t="s">
        <v>13</v>
      </c>
    </row>
    <row r="53" spans="1:10" ht="30" customHeight="1">
      <c r="A53" s="7">
        <v>3</v>
      </c>
      <c r="B53" s="8" t="s">
        <v>113</v>
      </c>
      <c r="C53" s="8" t="s">
        <v>109</v>
      </c>
      <c r="D53" s="8" t="s">
        <v>114</v>
      </c>
      <c r="E53" s="9">
        <v>85.74</v>
      </c>
      <c r="F53" s="10">
        <f t="shared" si="3"/>
        <v>42.87</v>
      </c>
      <c r="G53" s="10">
        <v>84.4</v>
      </c>
      <c r="H53" s="10">
        <f t="shared" si="4"/>
        <v>42.2</v>
      </c>
      <c r="I53" s="10">
        <f t="shared" si="5"/>
        <v>85.07</v>
      </c>
      <c r="J53" s="13" t="s">
        <v>13</v>
      </c>
    </row>
    <row r="54" spans="1:10" ht="30" customHeight="1">
      <c r="A54" s="7">
        <v>4</v>
      </c>
      <c r="B54" s="8" t="s">
        <v>115</v>
      </c>
      <c r="C54" s="8" t="s">
        <v>109</v>
      </c>
      <c r="D54" s="8" t="s">
        <v>116</v>
      </c>
      <c r="E54" s="9">
        <v>83.78</v>
      </c>
      <c r="F54" s="10">
        <f t="shared" si="3"/>
        <v>41.89</v>
      </c>
      <c r="G54" s="10">
        <v>84.4</v>
      </c>
      <c r="H54" s="10">
        <f t="shared" si="4"/>
        <v>42.2</v>
      </c>
      <c r="I54" s="10">
        <f t="shared" si="5"/>
        <v>84.09</v>
      </c>
      <c r="J54" s="13" t="s">
        <v>13</v>
      </c>
    </row>
    <row r="55" spans="1:10" ht="30" customHeight="1">
      <c r="A55" s="7">
        <v>5</v>
      </c>
      <c r="B55" s="8" t="s">
        <v>117</v>
      </c>
      <c r="C55" s="8" t="s">
        <v>109</v>
      </c>
      <c r="D55" s="8" t="s">
        <v>118</v>
      </c>
      <c r="E55" s="9">
        <v>84.5</v>
      </c>
      <c r="F55" s="10">
        <f t="shared" si="3"/>
        <v>42.25</v>
      </c>
      <c r="G55" s="10">
        <v>83.2</v>
      </c>
      <c r="H55" s="10">
        <f t="shared" si="4"/>
        <v>41.6</v>
      </c>
      <c r="I55" s="10">
        <f t="shared" si="5"/>
        <v>83.85</v>
      </c>
      <c r="J55" s="13" t="s">
        <v>13</v>
      </c>
    </row>
    <row r="56" spans="1:10" ht="30" customHeight="1">
      <c r="A56" s="7">
        <v>6</v>
      </c>
      <c r="B56" s="8" t="s">
        <v>119</v>
      </c>
      <c r="C56" s="8" t="s">
        <v>109</v>
      </c>
      <c r="D56" s="8" t="s">
        <v>120</v>
      </c>
      <c r="E56" s="9">
        <v>86.94</v>
      </c>
      <c r="F56" s="10">
        <f t="shared" si="3"/>
        <v>43.47</v>
      </c>
      <c r="G56" s="10">
        <v>80.6</v>
      </c>
      <c r="H56" s="10">
        <f t="shared" si="4"/>
        <v>40.3</v>
      </c>
      <c r="I56" s="10">
        <f t="shared" si="5"/>
        <v>83.77</v>
      </c>
      <c r="J56" s="13" t="s">
        <v>13</v>
      </c>
    </row>
    <row r="57" spans="1:10" ht="30" customHeight="1">
      <c r="A57" s="7">
        <v>7</v>
      </c>
      <c r="B57" s="8" t="s">
        <v>121</v>
      </c>
      <c r="C57" s="8" t="s">
        <v>109</v>
      </c>
      <c r="D57" s="8" t="s">
        <v>122</v>
      </c>
      <c r="E57" s="9">
        <v>82.64</v>
      </c>
      <c r="F57" s="10">
        <f t="shared" si="3"/>
        <v>41.32</v>
      </c>
      <c r="G57" s="10">
        <v>84.6</v>
      </c>
      <c r="H57" s="10">
        <f t="shared" si="4"/>
        <v>42.3</v>
      </c>
      <c r="I57" s="10">
        <f t="shared" si="5"/>
        <v>83.62</v>
      </c>
      <c r="J57" s="13" t="s">
        <v>13</v>
      </c>
    </row>
    <row r="58" spans="1:10" ht="30" customHeight="1">
      <c r="A58" s="7">
        <v>8</v>
      </c>
      <c r="B58" s="8" t="s">
        <v>123</v>
      </c>
      <c r="C58" s="8" t="s">
        <v>109</v>
      </c>
      <c r="D58" s="8" t="s">
        <v>124</v>
      </c>
      <c r="E58" s="9">
        <v>84.74</v>
      </c>
      <c r="F58" s="10">
        <f t="shared" si="3"/>
        <v>42.37</v>
      </c>
      <c r="G58" s="10">
        <v>82.4</v>
      </c>
      <c r="H58" s="10">
        <f t="shared" si="4"/>
        <v>41.2</v>
      </c>
      <c r="I58" s="10">
        <f t="shared" si="5"/>
        <v>83.57</v>
      </c>
      <c r="J58" s="13" t="s">
        <v>13</v>
      </c>
    </row>
    <row r="59" spans="1:10" ht="30" customHeight="1">
      <c r="A59" s="7">
        <v>9</v>
      </c>
      <c r="B59" s="8" t="s">
        <v>125</v>
      </c>
      <c r="C59" s="8" t="s">
        <v>109</v>
      </c>
      <c r="D59" s="8" t="s">
        <v>126</v>
      </c>
      <c r="E59" s="9">
        <v>78.98</v>
      </c>
      <c r="F59" s="10">
        <f t="shared" si="3"/>
        <v>39.49</v>
      </c>
      <c r="G59" s="10">
        <v>87.8</v>
      </c>
      <c r="H59" s="10">
        <f t="shared" si="4"/>
        <v>43.9</v>
      </c>
      <c r="I59" s="10">
        <f t="shared" si="5"/>
        <v>83.39</v>
      </c>
      <c r="J59" s="13" t="s">
        <v>13</v>
      </c>
    </row>
    <row r="60" spans="1:10" ht="30" customHeight="1">
      <c r="A60" s="7">
        <v>10</v>
      </c>
      <c r="B60" s="8" t="s">
        <v>127</v>
      </c>
      <c r="C60" s="8" t="s">
        <v>109</v>
      </c>
      <c r="D60" s="8" t="s">
        <v>128</v>
      </c>
      <c r="E60" s="9">
        <v>81.56</v>
      </c>
      <c r="F60" s="10">
        <f t="shared" si="3"/>
        <v>40.78</v>
      </c>
      <c r="G60" s="10">
        <v>84.8</v>
      </c>
      <c r="H60" s="10">
        <f t="shared" si="4"/>
        <v>42.4</v>
      </c>
      <c r="I60" s="10">
        <f t="shared" si="5"/>
        <v>83.18</v>
      </c>
      <c r="J60" s="13" t="s">
        <v>13</v>
      </c>
    </row>
    <row r="61" spans="1:10" ht="30" customHeight="1">
      <c r="A61" s="7">
        <v>10</v>
      </c>
      <c r="B61" s="8" t="s">
        <v>129</v>
      </c>
      <c r="C61" s="8" t="s">
        <v>109</v>
      </c>
      <c r="D61" s="8" t="s">
        <v>130</v>
      </c>
      <c r="E61" s="9">
        <v>80.16</v>
      </c>
      <c r="F61" s="10">
        <f t="shared" si="3"/>
        <v>40.08</v>
      </c>
      <c r="G61" s="10">
        <v>86.2</v>
      </c>
      <c r="H61" s="10">
        <f t="shared" si="4"/>
        <v>43.1</v>
      </c>
      <c r="I61" s="10">
        <f t="shared" si="5"/>
        <v>83.18</v>
      </c>
      <c r="J61" s="13" t="s">
        <v>13</v>
      </c>
    </row>
    <row r="62" spans="1:10" ht="30" customHeight="1">
      <c r="A62" s="7">
        <v>12</v>
      </c>
      <c r="B62" s="8" t="s">
        <v>131</v>
      </c>
      <c r="C62" s="8" t="s">
        <v>109</v>
      </c>
      <c r="D62" s="8" t="s">
        <v>132</v>
      </c>
      <c r="E62" s="9">
        <v>82.94</v>
      </c>
      <c r="F62" s="10">
        <f t="shared" si="3"/>
        <v>41.47</v>
      </c>
      <c r="G62" s="10">
        <v>83.4</v>
      </c>
      <c r="H62" s="10">
        <f t="shared" si="4"/>
        <v>41.7</v>
      </c>
      <c r="I62" s="10">
        <f t="shared" si="5"/>
        <v>83.17</v>
      </c>
      <c r="J62" s="13" t="s">
        <v>13</v>
      </c>
    </row>
    <row r="63" spans="1:10" ht="30" customHeight="1">
      <c r="A63" s="7">
        <v>13</v>
      </c>
      <c r="B63" s="8" t="s">
        <v>133</v>
      </c>
      <c r="C63" s="8" t="s">
        <v>109</v>
      </c>
      <c r="D63" s="8" t="s">
        <v>134</v>
      </c>
      <c r="E63" s="9">
        <v>79.66</v>
      </c>
      <c r="F63" s="10">
        <f t="shared" si="3"/>
        <v>39.83</v>
      </c>
      <c r="G63" s="10">
        <v>86.6</v>
      </c>
      <c r="H63" s="10">
        <f t="shared" si="4"/>
        <v>43.3</v>
      </c>
      <c r="I63" s="10">
        <f t="shared" si="5"/>
        <v>83.13</v>
      </c>
      <c r="J63" s="13" t="s">
        <v>13</v>
      </c>
    </row>
    <row r="64" spans="1:10" ht="30" customHeight="1">
      <c r="A64" s="7">
        <v>14</v>
      </c>
      <c r="B64" s="8" t="s">
        <v>135</v>
      </c>
      <c r="C64" s="8" t="s">
        <v>109</v>
      </c>
      <c r="D64" s="8" t="s">
        <v>136</v>
      </c>
      <c r="E64" s="9">
        <v>79.14</v>
      </c>
      <c r="F64" s="10">
        <f t="shared" si="3"/>
        <v>39.57</v>
      </c>
      <c r="G64" s="10">
        <v>87</v>
      </c>
      <c r="H64" s="10">
        <f t="shared" si="4"/>
        <v>43.5</v>
      </c>
      <c r="I64" s="10">
        <f t="shared" si="5"/>
        <v>83.07</v>
      </c>
      <c r="J64" s="13" t="s">
        <v>13</v>
      </c>
    </row>
    <row r="65" spans="1:10" ht="30" customHeight="1">
      <c r="A65" s="7">
        <v>15</v>
      </c>
      <c r="B65" s="8" t="s">
        <v>137</v>
      </c>
      <c r="C65" s="8" t="s">
        <v>109</v>
      </c>
      <c r="D65" s="8" t="s">
        <v>138</v>
      </c>
      <c r="E65" s="9">
        <v>80.26</v>
      </c>
      <c r="F65" s="10">
        <f t="shared" si="3"/>
        <v>40.13</v>
      </c>
      <c r="G65" s="10">
        <v>85.4</v>
      </c>
      <c r="H65" s="10">
        <f t="shared" si="4"/>
        <v>42.7</v>
      </c>
      <c r="I65" s="10">
        <f t="shared" si="5"/>
        <v>82.83000000000001</v>
      </c>
      <c r="J65" s="13" t="s">
        <v>13</v>
      </c>
    </row>
    <row r="66" spans="1:10" ht="30" customHeight="1">
      <c r="A66" s="7">
        <v>16</v>
      </c>
      <c r="B66" s="8" t="s">
        <v>139</v>
      </c>
      <c r="C66" s="8" t="s">
        <v>109</v>
      </c>
      <c r="D66" s="8" t="s">
        <v>140</v>
      </c>
      <c r="E66" s="9">
        <v>81.42</v>
      </c>
      <c r="F66" s="10">
        <f t="shared" si="3"/>
        <v>40.71</v>
      </c>
      <c r="G66" s="10">
        <v>84</v>
      </c>
      <c r="H66" s="10">
        <f t="shared" si="4"/>
        <v>42</v>
      </c>
      <c r="I66" s="10">
        <f t="shared" si="5"/>
        <v>82.71000000000001</v>
      </c>
      <c r="J66" s="13"/>
    </row>
    <row r="67" spans="1:10" ht="30" customHeight="1">
      <c r="A67" s="7">
        <v>17</v>
      </c>
      <c r="B67" s="8" t="s">
        <v>141</v>
      </c>
      <c r="C67" s="8" t="s">
        <v>109</v>
      </c>
      <c r="D67" s="8" t="s">
        <v>142</v>
      </c>
      <c r="E67" s="9">
        <v>81.94</v>
      </c>
      <c r="F67" s="10">
        <f t="shared" si="3"/>
        <v>40.97</v>
      </c>
      <c r="G67" s="10">
        <v>83.4</v>
      </c>
      <c r="H67" s="10">
        <f t="shared" si="4"/>
        <v>41.7</v>
      </c>
      <c r="I67" s="10">
        <f t="shared" si="5"/>
        <v>82.67</v>
      </c>
      <c r="J67" s="13"/>
    </row>
    <row r="68" spans="1:10" ht="30" customHeight="1">
      <c r="A68" s="7">
        <v>18</v>
      </c>
      <c r="B68" s="8" t="s">
        <v>143</v>
      </c>
      <c r="C68" s="8" t="s">
        <v>109</v>
      </c>
      <c r="D68" s="8" t="s">
        <v>144</v>
      </c>
      <c r="E68" s="9">
        <v>81.22</v>
      </c>
      <c r="F68" s="10">
        <f t="shared" si="3"/>
        <v>40.61</v>
      </c>
      <c r="G68" s="10">
        <v>83.6</v>
      </c>
      <c r="H68" s="10">
        <f t="shared" si="4"/>
        <v>41.8</v>
      </c>
      <c r="I68" s="10">
        <f t="shared" si="5"/>
        <v>82.41</v>
      </c>
      <c r="J68" s="13"/>
    </row>
    <row r="69" spans="1:10" ht="30" customHeight="1">
      <c r="A69" s="7">
        <v>19</v>
      </c>
      <c r="B69" s="8" t="s">
        <v>145</v>
      </c>
      <c r="C69" s="8" t="s">
        <v>109</v>
      </c>
      <c r="D69" s="8" t="s">
        <v>146</v>
      </c>
      <c r="E69" s="9">
        <v>81.08</v>
      </c>
      <c r="F69" s="10">
        <f t="shared" si="3"/>
        <v>40.54</v>
      </c>
      <c r="G69" s="10">
        <v>83.6</v>
      </c>
      <c r="H69" s="10">
        <f t="shared" si="4"/>
        <v>41.8</v>
      </c>
      <c r="I69" s="10">
        <f t="shared" si="5"/>
        <v>82.34</v>
      </c>
      <c r="J69" s="13"/>
    </row>
    <row r="70" spans="1:10" ht="30" customHeight="1">
      <c r="A70" s="7">
        <v>20</v>
      </c>
      <c r="B70" s="8" t="s">
        <v>147</v>
      </c>
      <c r="C70" s="8" t="s">
        <v>109</v>
      </c>
      <c r="D70" s="8" t="s">
        <v>148</v>
      </c>
      <c r="E70" s="9">
        <v>79.12</v>
      </c>
      <c r="F70" s="10">
        <f t="shared" si="3"/>
        <v>39.56</v>
      </c>
      <c r="G70" s="10">
        <v>85.2</v>
      </c>
      <c r="H70" s="10">
        <f t="shared" si="4"/>
        <v>42.6</v>
      </c>
      <c r="I70" s="10">
        <f t="shared" si="5"/>
        <v>82.16</v>
      </c>
      <c r="J70" s="13"/>
    </row>
    <row r="71" spans="1:10" ht="30" customHeight="1">
      <c r="A71" s="7">
        <v>21</v>
      </c>
      <c r="B71" s="8" t="s">
        <v>149</v>
      </c>
      <c r="C71" s="8" t="s">
        <v>109</v>
      </c>
      <c r="D71" s="8" t="s">
        <v>150</v>
      </c>
      <c r="E71" s="9">
        <v>79.5</v>
      </c>
      <c r="F71" s="10">
        <f t="shared" si="3"/>
        <v>39.75</v>
      </c>
      <c r="G71" s="10">
        <v>83.8</v>
      </c>
      <c r="H71" s="10">
        <f t="shared" si="4"/>
        <v>41.9</v>
      </c>
      <c r="I71" s="10">
        <f t="shared" si="5"/>
        <v>81.65</v>
      </c>
      <c r="J71" s="13"/>
    </row>
    <row r="72" spans="1:10" ht="30" customHeight="1">
      <c r="A72" s="7">
        <v>22</v>
      </c>
      <c r="B72" s="8" t="s">
        <v>151</v>
      </c>
      <c r="C72" s="8" t="s">
        <v>109</v>
      </c>
      <c r="D72" s="8" t="s">
        <v>152</v>
      </c>
      <c r="E72" s="9">
        <v>80.52</v>
      </c>
      <c r="F72" s="10">
        <f t="shared" si="3"/>
        <v>40.26</v>
      </c>
      <c r="G72" s="10">
        <v>82.4</v>
      </c>
      <c r="H72" s="10">
        <f t="shared" si="4"/>
        <v>41.2</v>
      </c>
      <c r="I72" s="10">
        <f t="shared" si="5"/>
        <v>81.46000000000001</v>
      </c>
      <c r="J72" s="13"/>
    </row>
    <row r="73" spans="1:10" ht="30" customHeight="1">
      <c r="A73" s="7">
        <v>23</v>
      </c>
      <c r="B73" s="8" t="s">
        <v>153</v>
      </c>
      <c r="C73" s="8" t="s">
        <v>109</v>
      </c>
      <c r="D73" s="8" t="s">
        <v>154</v>
      </c>
      <c r="E73" s="9">
        <v>81.16</v>
      </c>
      <c r="F73" s="10">
        <f t="shared" si="3"/>
        <v>40.58</v>
      </c>
      <c r="G73" s="10">
        <v>81.4</v>
      </c>
      <c r="H73" s="10">
        <f t="shared" si="4"/>
        <v>40.7</v>
      </c>
      <c r="I73" s="10">
        <f t="shared" si="5"/>
        <v>81.28</v>
      </c>
      <c r="J73" s="13"/>
    </row>
    <row r="74" spans="1:10" ht="30" customHeight="1">
      <c r="A74" s="7">
        <v>24</v>
      </c>
      <c r="B74" s="8" t="s">
        <v>155</v>
      </c>
      <c r="C74" s="8" t="s">
        <v>109</v>
      </c>
      <c r="D74" s="8" t="s">
        <v>156</v>
      </c>
      <c r="E74" s="9">
        <v>82.62</v>
      </c>
      <c r="F74" s="10">
        <f t="shared" si="3"/>
        <v>41.31</v>
      </c>
      <c r="G74" s="10">
        <v>79.2</v>
      </c>
      <c r="H74" s="10">
        <f t="shared" si="4"/>
        <v>39.6</v>
      </c>
      <c r="I74" s="10">
        <f t="shared" si="5"/>
        <v>80.91</v>
      </c>
      <c r="J74" s="13"/>
    </row>
    <row r="75" spans="1:10" ht="30" customHeight="1">
      <c r="A75" s="7">
        <v>25</v>
      </c>
      <c r="B75" s="8" t="s">
        <v>157</v>
      </c>
      <c r="C75" s="8" t="s">
        <v>109</v>
      </c>
      <c r="D75" s="8" t="s">
        <v>158</v>
      </c>
      <c r="E75" s="9">
        <v>82.28</v>
      </c>
      <c r="F75" s="10">
        <f t="shared" si="3"/>
        <v>41.14</v>
      </c>
      <c r="G75" s="10">
        <v>79.2</v>
      </c>
      <c r="H75" s="10">
        <f t="shared" si="4"/>
        <v>39.6</v>
      </c>
      <c r="I75" s="10">
        <f t="shared" si="5"/>
        <v>80.74000000000001</v>
      </c>
      <c r="J75" s="13"/>
    </row>
    <row r="76" spans="1:10" ht="30" customHeight="1">
      <c r="A76" s="7">
        <v>26</v>
      </c>
      <c r="B76" s="8" t="s">
        <v>159</v>
      </c>
      <c r="C76" s="8" t="s">
        <v>109</v>
      </c>
      <c r="D76" s="8" t="s">
        <v>160</v>
      </c>
      <c r="E76" s="9">
        <v>80.26</v>
      </c>
      <c r="F76" s="10">
        <f t="shared" si="3"/>
        <v>40.13</v>
      </c>
      <c r="G76" s="10">
        <v>81.2</v>
      </c>
      <c r="H76" s="10">
        <f t="shared" si="4"/>
        <v>40.6</v>
      </c>
      <c r="I76" s="10">
        <f t="shared" si="5"/>
        <v>80.73</v>
      </c>
      <c r="J76" s="13"/>
    </row>
    <row r="77" spans="1:10" ht="30" customHeight="1">
      <c r="A77" s="7">
        <v>27</v>
      </c>
      <c r="B77" s="8" t="s">
        <v>161</v>
      </c>
      <c r="C77" s="8" t="s">
        <v>109</v>
      </c>
      <c r="D77" s="8" t="s">
        <v>162</v>
      </c>
      <c r="E77" s="9">
        <v>80.02</v>
      </c>
      <c r="F77" s="10">
        <f t="shared" si="3"/>
        <v>40.01</v>
      </c>
      <c r="G77" s="10">
        <v>81.4</v>
      </c>
      <c r="H77" s="10">
        <f t="shared" si="4"/>
        <v>40.7</v>
      </c>
      <c r="I77" s="10">
        <f t="shared" si="5"/>
        <v>80.71000000000001</v>
      </c>
      <c r="J77" s="13"/>
    </row>
    <row r="78" spans="1:10" ht="30" customHeight="1">
      <c r="A78" s="7">
        <v>28</v>
      </c>
      <c r="B78" s="8" t="s">
        <v>163</v>
      </c>
      <c r="C78" s="8" t="s">
        <v>109</v>
      </c>
      <c r="D78" s="8" t="s">
        <v>164</v>
      </c>
      <c r="E78" s="9">
        <v>79.26</v>
      </c>
      <c r="F78" s="10">
        <f t="shared" si="3"/>
        <v>39.63</v>
      </c>
      <c r="G78" s="10">
        <v>81.8</v>
      </c>
      <c r="H78" s="10">
        <f t="shared" si="4"/>
        <v>40.9</v>
      </c>
      <c r="I78" s="10">
        <f t="shared" si="5"/>
        <v>80.53</v>
      </c>
      <c r="J78" s="13"/>
    </row>
    <row r="79" spans="1:10" ht="30" customHeight="1">
      <c r="A79" s="7">
        <v>29</v>
      </c>
      <c r="B79" s="8" t="s">
        <v>165</v>
      </c>
      <c r="C79" s="8" t="s">
        <v>109</v>
      </c>
      <c r="D79" s="8" t="s">
        <v>166</v>
      </c>
      <c r="E79" s="9">
        <v>79.12</v>
      </c>
      <c r="F79" s="10">
        <f t="shared" si="3"/>
        <v>39.56</v>
      </c>
      <c r="G79" s="10">
        <v>81</v>
      </c>
      <c r="H79" s="10">
        <f t="shared" si="4"/>
        <v>40.5</v>
      </c>
      <c r="I79" s="10">
        <f t="shared" si="5"/>
        <v>80.06</v>
      </c>
      <c r="J79" s="13"/>
    </row>
    <row r="80" spans="1:10" ht="30" customHeight="1">
      <c r="A80" s="7">
        <v>30</v>
      </c>
      <c r="B80" s="8" t="s">
        <v>167</v>
      </c>
      <c r="C80" s="8" t="s">
        <v>109</v>
      </c>
      <c r="D80" s="8" t="s">
        <v>168</v>
      </c>
      <c r="E80" s="9">
        <v>79.08</v>
      </c>
      <c r="F80" s="10">
        <f t="shared" si="3"/>
        <v>39.54</v>
      </c>
      <c r="G80" s="10">
        <v>81</v>
      </c>
      <c r="H80" s="10">
        <f t="shared" si="4"/>
        <v>40.5</v>
      </c>
      <c r="I80" s="10">
        <f t="shared" si="5"/>
        <v>80.03999999999999</v>
      </c>
      <c r="J80" s="13"/>
    </row>
    <row r="81" spans="1:10" ht="30" customHeight="1">
      <c r="A81" s="7">
        <v>31</v>
      </c>
      <c r="B81" s="8" t="s">
        <v>169</v>
      </c>
      <c r="C81" s="8" t="s">
        <v>109</v>
      </c>
      <c r="D81" s="8" t="s">
        <v>170</v>
      </c>
      <c r="E81" s="9">
        <v>80.12</v>
      </c>
      <c r="F81" s="10">
        <f t="shared" si="3"/>
        <v>40.06</v>
      </c>
      <c r="G81" s="10">
        <v>79.8</v>
      </c>
      <c r="H81" s="10">
        <f t="shared" si="4"/>
        <v>39.9</v>
      </c>
      <c r="I81" s="10">
        <f t="shared" si="5"/>
        <v>79.96000000000001</v>
      </c>
      <c r="J81" s="13"/>
    </row>
    <row r="82" spans="1:10" ht="30" customHeight="1">
      <c r="A82" s="7">
        <v>32</v>
      </c>
      <c r="B82" s="8" t="s">
        <v>171</v>
      </c>
      <c r="C82" s="8" t="s">
        <v>109</v>
      </c>
      <c r="D82" s="8" t="s">
        <v>172</v>
      </c>
      <c r="E82" s="9">
        <v>79.66</v>
      </c>
      <c r="F82" s="10">
        <f t="shared" si="3"/>
        <v>39.83</v>
      </c>
      <c r="G82" s="10">
        <v>79.2</v>
      </c>
      <c r="H82" s="10">
        <f t="shared" si="4"/>
        <v>39.6</v>
      </c>
      <c r="I82" s="10">
        <f t="shared" si="5"/>
        <v>79.43</v>
      </c>
      <c r="J82" s="13"/>
    </row>
    <row r="83" spans="1:10" ht="30" customHeight="1">
      <c r="A83" s="7">
        <v>33</v>
      </c>
      <c r="B83" s="8" t="s">
        <v>173</v>
      </c>
      <c r="C83" s="8" t="s">
        <v>109</v>
      </c>
      <c r="D83" s="8" t="s">
        <v>174</v>
      </c>
      <c r="E83" s="9">
        <v>80.02</v>
      </c>
      <c r="F83" s="10">
        <f t="shared" si="3"/>
        <v>40.01</v>
      </c>
      <c r="G83" s="10">
        <v>78.2</v>
      </c>
      <c r="H83" s="10">
        <f t="shared" si="4"/>
        <v>39.1</v>
      </c>
      <c r="I83" s="10">
        <f t="shared" si="5"/>
        <v>79.11</v>
      </c>
      <c r="J83" s="13"/>
    </row>
    <row r="84" spans="1:10" ht="30" customHeight="1">
      <c r="A84" s="7">
        <v>34</v>
      </c>
      <c r="B84" s="8" t="s">
        <v>175</v>
      </c>
      <c r="C84" s="8" t="s">
        <v>109</v>
      </c>
      <c r="D84" s="8" t="s">
        <v>176</v>
      </c>
      <c r="E84" s="9">
        <v>80.22</v>
      </c>
      <c r="F84" s="10">
        <f t="shared" si="3"/>
        <v>40.11</v>
      </c>
      <c r="G84" s="10">
        <v>75.4</v>
      </c>
      <c r="H84" s="10">
        <f t="shared" si="4"/>
        <v>37.7</v>
      </c>
      <c r="I84" s="10">
        <f t="shared" si="5"/>
        <v>77.81</v>
      </c>
      <c r="J84" s="13"/>
    </row>
    <row r="85" spans="1:10" ht="30" customHeight="1">
      <c r="A85" s="7">
        <v>35</v>
      </c>
      <c r="B85" s="8" t="s">
        <v>177</v>
      </c>
      <c r="C85" s="8" t="s">
        <v>109</v>
      </c>
      <c r="D85" s="8" t="s">
        <v>178</v>
      </c>
      <c r="E85" s="9">
        <v>79.04</v>
      </c>
      <c r="F85" s="10">
        <f t="shared" si="3"/>
        <v>39.52</v>
      </c>
      <c r="G85" s="10">
        <v>76</v>
      </c>
      <c r="H85" s="10">
        <f t="shared" si="4"/>
        <v>38</v>
      </c>
      <c r="I85" s="10">
        <f t="shared" si="5"/>
        <v>77.52000000000001</v>
      </c>
      <c r="J85" s="13"/>
    </row>
    <row r="86" spans="1:10" ht="30" customHeight="1">
      <c r="A86" s="7">
        <v>36</v>
      </c>
      <c r="B86" s="8" t="s">
        <v>179</v>
      </c>
      <c r="C86" s="8" t="s">
        <v>109</v>
      </c>
      <c r="D86" s="8" t="s">
        <v>180</v>
      </c>
      <c r="E86" s="9">
        <v>82.88</v>
      </c>
      <c r="F86" s="10">
        <f t="shared" si="3"/>
        <v>41.44</v>
      </c>
      <c r="G86" s="10"/>
      <c r="H86" s="10">
        <f t="shared" si="4"/>
        <v>0</v>
      </c>
      <c r="I86" s="10">
        <f t="shared" si="5"/>
        <v>41.44</v>
      </c>
      <c r="J86" s="13"/>
    </row>
    <row r="87" spans="1:10" ht="30" customHeight="1">
      <c r="A87" s="7">
        <v>37</v>
      </c>
      <c r="B87" s="8" t="s">
        <v>181</v>
      </c>
      <c r="C87" s="8" t="s">
        <v>109</v>
      </c>
      <c r="D87" s="8" t="s">
        <v>182</v>
      </c>
      <c r="E87" s="9">
        <v>81.22</v>
      </c>
      <c r="F87" s="10">
        <f t="shared" si="3"/>
        <v>40.61</v>
      </c>
      <c r="G87" s="10"/>
      <c r="H87" s="10">
        <f t="shared" si="4"/>
        <v>0</v>
      </c>
      <c r="I87" s="10">
        <f t="shared" si="5"/>
        <v>40.61</v>
      </c>
      <c r="J87" s="13"/>
    </row>
    <row r="88" spans="1:10" ht="30" customHeight="1">
      <c r="A88" s="7">
        <v>38</v>
      </c>
      <c r="B88" s="8" t="s">
        <v>183</v>
      </c>
      <c r="C88" s="8" t="s">
        <v>109</v>
      </c>
      <c r="D88" s="8" t="s">
        <v>184</v>
      </c>
      <c r="E88" s="9">
        <v>81.2</v>
      </c>
      <c r="F88" s="10">
        <f t="shared" si="3"/>
        <v>40.6</v>
      </c>
      <c r="G88" s="10"/>
      <c r="H88" s="10">
        <f t="shared" si="4"/>
        <v>0</v>
      </c>
      <c r="I88" s="10">
        <f t="shared" si="5"/>
        <v>40.6</v>
      </c>
      <c r="J88" s="13"/>
    </row>
    <row r="89" spans="1:10" ht="30" customHeight="1">
      <c r="A89" s="7">
        <v>39</v>
      </c>
      <c r="B89" s="8" t="s">
        <v>185</v>
      </c>
      <c r="C89" s="8" t="s">
        <v>109</v>
      </c>
      <c r="D89" s="8" t="s">
        <v>186</v>
      </c>
      <c r="E89" s="9">
        <v>80.64</v>
      </c>
      <c r="F89" s="10">
        <f t="shared" si="3"/>
        <v>40.32</v>
      </c>
      <c r="G89" s="10"/>
      <c r="H89" s="10">
        <f t="shared" si="4"/>
        <v>0</v>
      </c>
      <c r="I89" s="10">
        <f t="shared" si="5"/>
        <v>40.32</v>
      </c>
      <c r="J89" s="13"/>
    </row>
    <row r="90" spans="1:10" ht="30" customHeight="1">
      <c r="A90" s="7">
        <v>40</v>
      </c>
      <c r="B90" s="8" t="s">
        <v>187</v>
      </c>
      <c r="C90" s="8" t="s">
        <v>109</v>
      </c>
      <c r="D90" s="8" t="s">
        <v>188</v>
      </c>
      <c r="E90" s="9">
        <v>80.32</v>
      </c>
      <c r="F90" s="10">
        <f t="shared" si="3"/>
        <v>40.16</v>
      </c>
      <c r="G90" s="10"/>
      <c r="H90" s="10">
        <f t="shared" si="4"/>
        <v>0</v>
      </c>
      <c r="I90" s="10">
        <f t="shared" si="5"/>
        <v>40.16</v>
      </c>
      <c r="J90" s="13"/>
    </row>
    <row r="91" spans="1:10" ht="30" customHeight="1">
      <c r="A91" s="7">
        <v>41</v>
      </c>
      <c r="B91" s="8" t="s">
        <v>189</v>
      </c>
      <c r="C91" s="8" t="s">
        <v>109</v>
      </c>
      <c r="D91" s="8" t="s">
        <v>190</v>
      </c>
      <c r="E91" s="9">
        <v>80.12</v>
      </c>
      <c r="F91" s="10">
        <f t="shared" si="3"/>
        <v>40.06</v>
      </c>
      <c r="G91" s="10"/>
      <c r="H91" s="10">
        <f t="shared" si="4"/>
        <v>0</v>
      </c>
      <c r="I91" s="10">
        <f t="shared" si="5"/>
        <v>40.06</v>
      </c>
      <c r="J91" s="13"/>
    </row>
    <row r="92" spans="1:10" ht="30" customHeight="1">
      <c r="A92" s="7">
        <v>42</v>
      </c>
      <c r="B92" s="8" t="s">
        <v>191</v>
      </c>
      <c r="C92" s="8" t="s">
        <v>109</v>
      </c>
      <c r="D92" s="8" t="s">
        <v>192</v>
      </c>
      <c r="E92" s="9">
        <v>79.4</v>
      </c>
      <c r="F92" s="10">
        <f t="shared" si="3"/>
        <v>39.7</v>
      </c>
      <c r="G92" s="10"/>
      <c r="H92" s="10">
        <f t="shared" si="4"/>
        <v>0</v>
      </c>
      <c r="I92" s="10">
        <f t="shared" si="5"/>
        <v>39.7</v>
      </c>
      <c r="J92" s="13"/>
    </row>
    <row r="93" spans="1:10" ht="30" customHeight="1">
      <c r="A93" s="7">
        <v>42</v>
      </c>
      <c r="B93" s="8" t="s">
        <v>193</v>
      </c>
      <c r="C93" s="8" t="s">
        <v>109</v>
      </c>
      <c r="D93" s="8" t="s">
        <v>194</v>
      </c>
      <c r="E93" s="9">
        <v>79.4</v>
      </c>
      <c r="F93" s="10">
        <f t="shared" si="3"/>
        <v>39.7</v>
      </c>
      <c r="G93" s="10"/>
      <c r="H93" s="10">
        <f t="shared" si="4"/>
        <v>0</v>
      </c>
      <c r="I93" s="10">
        <f t="shared" si="5"/>
        <v>39.7</v>
      </c>
      <c r="J93" s="13"/>
    </row>
    <row r="94" spans="1:10" ht="30" customHeight="1">
      <c r="A94" s="7">
        <v>44</v>
      </c>
      <c r="B94" s="8" t="s">
        <v>195</v>
      </c>
      <c r="C94" s="8" t="s">
        <v>109</v>
      </c>
      <c r="D94" s="8" t="s">
        <v>196</v>
      </c>
      <c r="E94" s="9">
        <v>79.1</v>
      </c>
      <c r="F94" s="10">
        <f t="shared" si="3"/>
        <v>39.55</v>
      </c>
      <c r="G94" s="10"/>
      <c r="H94" s="10">
        <f t="shared" si="4"/>
        <v>0</v>
      </c>
      <c r="I94" s="10">
        <f t="shared" si="5"/>
        <v>39.55</v>
      </c>
      <c r="J94" s="13"/>
    </row>
    <row r="95" spans="1:10" ht="30" customHeight="1">
      <c r="A95" s="7">
        <v>45</v>
      </c>
      <c r="B95" s="8" t="s">
        <v>197</v>
      </c>
      <c r="C95" s="8" t="s">
        <v>109</v>
      </c>
      <c r="D95" s="8" t="s">
        <v>198</v>
      </c>
      <c r="E95" s="9">
        <v>79.08</v>
      </c>
      <c r="F95" s="10">
        <f t="shared" si="3"/>
        <v>39.54</v>
      </c>
      <c r="G95" s="10"/>
      <c r="H95" s="10">
        <f t="shared" si="4"/>
        <v>0</v>
      </c>
      <c r="I95" s="10">
        <f t="shared" si="5"/>
        <v>39.54</v>
      </c>
      <c r="J95" s="13"/>
    </row>
    <row r="96" spans="1:10" ht="30" customHeight="1">
      <c r="A96" s="7">
        <v>1</v>
      </c>
      <c r="B96" s="8" t="s">
        <v>199</v>
      </c>
      <c r="C96" s="8" t="s">
        <v>200</v>
      </c>
      <c r="D96" s="8" t="s">
        <v>201</v>
      </c>
      <c r="E96" s="9">
        <v>82.68</v>
      </c>
      <c r="F96" s="10">
        <f aca="true" t="shared" si="6" ref="F96:F101">E96*0.5</f>
        <v>41.34</v>
      </c>
      <c r="G96" s="10">
        <v>82.4</v>
      </c>
      <c r="H96" s="10">
        <f aca="true" t="shared" si="7" ref="H96:H101">G96*0.5</f>
        <v>41.2</v>
      </c>
      <c r="I96" s="10">
        <f aca="true" t="shared" si="8" ref="I96:I101">F96+H96</f>
        <v>82.54</v>
      </c>
      <c r="J96" s="13" t="s">
        <v>13</v>
      </c>
    </row>
    <row r="97" spans="1:10" ht="30" customHeight="1">
      <c r="A97" s="7">
        <v>2</v>
      </c>
      <c r="B97" s="8" t="s">
        <v>202</v>
      </c>
      <c r="C97" s="8" t="s">
        <v>200</v>
      </c>
      <c r="D97" s="8" t="s">
        <v>203</v>
      </c>
      <c r="E97" s="9">
        <v>82.42</v>
      </c>
      <c r="F97" s="10">
        <f t="shared" si="6"/>
        <v>41.21</v>
      </c>
      <c r="G97" s="10">
        <v>82.3</v>
      </c>
      <c r="H97" s="10">
        <f t="shared" si="7"/>
        <v>41.15</v>
      </c>
      <c r="I97" s="10">
        <f t="shared" si="8"/>
        <v>82.36</v>
      </c>
      <c r="J97" s="13" t="s">
        <v>13</v>
      </c>
    </row>
    <row r="98" spans="1:10" ht="30" customHeight="1">
      <c r="A98" s="7">
        <v>3</v>
      </c>
      <c r="B98" s="8" t="s">
        <v>204</v>
      </c>
      <c r="C98" s="8" t="s">
        <v>200</v>
      </c>
      <c r="D98" s="8" t="s">
        <v>205</v>
      </c>
      <c r="E98" s="9">
        <v>82.4</v>
      </c>
      <c r="F98" s="10">
        <f t="shared" si="6"/>
        <v>41.2</v>
      </c>
      <c r="G98" s="10">
        <v>82.3</v>
      </c>
      <c r="H98" s="10">
        <f t="shared" si="7"/>
        <v>41.15</v>
      </c>
      <c r="I98" s="10">
        <f t="shared" si="8"/>
        <v>82.35</v>
      </c>
      <c r="J98" s="13"/>
    </row>
    <row r="99" spans="1:10" ht="30" customHeight="1">
      <c r="A99" s="7">
        <v>4</v>
      </c>
      <c r="B99" s="8" t="s">
        <v>206</v>
      </c>
      <c r="C99" s="8" t="s">
        <v>200</v>
      </c>
      <c r="D99" s="8" t="s">
        <v>207</v>
      </c>
      <c r="E99" s="9">
        <v>79.84</v>
      </c>
      <c r="F99" s="10">
        <f t="shared" si="6"/>
        <v>39.92</v>
      </c>
      <c r="G99" s="10">
        <v>81.6</v>
      </c>
      <c r="H99" s="10">
        <f t="shared" si="7"/>
        <v>40.8</v>
      </c>
      <c r="I99" s="10">
        <f t="shared" si="8"/>
        <v>80.72</v>
      </c>
      <c r="J99" s="13"/>
    </row>
    <row r="100" spans="1:10" ht="30" customHeight="1">
      <c r="A100" s="7">
        <v>5</v>
      </c>
      <c r="B100" s="8" t="s">
        <v>208</v>
      </c>
      <c r="C100" s="8" t="s">
        <v>200</v>
      </c>
      <c r="D100" s="8" t="s">
        <v>209</v>
      </c>
      <c r="E100" s="9">
        <v>79.58</v>
      </c>
      <c r="F100" s="10">
        <f t="shared" si="6"/>
        <v>39.79</v>
      </c>
      <c r="G100" s="10">
        <v>81.5</v>
      </c>
      <c r="H100" s="10">
        <f t="shared" si="7"/>
        <v>40.75</v>
      </c>
      <c r="I100" s="10">
        <f t="shared" si="8"/>
        <v>80.53999999999999</v>
      </c>
      <c r="J100" s="13"/>
    </row>
    <row r="101" spans="1:10" ht="30" customHeight="1">
      <c r="A101" s="7">
        <v>6</v>
      </c>
      <c r="B101" s="8" t="s">
        <v>210</v>
      </c>
      <c r="C101" s="8" t="s">
        <v>200</v>
      </c>
      <c r="D101" s="8" t="s">
        <v>211</v>
      </c>
      <c r="E101" s="9">
        <v>79.1</v>
      </c>
      <c r="F101" s="10">
        <f t="shared" si="6"/>
        <v>39.55</v>
      </c>
      <c r="G101" s="10"/>
      <c r="H101" s="10">
        <f t="shared" si="7"/>
        <v>0</v>
      </c>
      <c r="I101" s="10">
        <f t="shared" si="8"/>
        <v>39.55</v>
      </c>
      <c r="J101" s="13"/>
    </row>
    <row r="102" spans="1:10" ht="30" customHeight="1">
      <c r="A102" s="7">
        <v>1</v>
      </c>
      <c r="B102" s="8" t="s">
        <v>212</v>
      </c>
      <c r="C102" s="8" t="s">
        <v>213</v>
      </c>
      <c r="D102" s="8" t="s">
        <v>214</v>
      </c>
      <c r="E102" s="9">
        <v>80.4</v>
      </c>
      <c r="F102" s="10">
        <f aca="true" t="shared" si="9" ref="F102:F113">E102*0.5</f>
        <v>40.2</v>
      </c>
      <c r="G102" s="10">
        <v>86.6</v>
      </c>
      <c r="H102" s="10">
        <f aca="true" t="shared" si="10" ref="H102:H113">G102*0.5</f>
        <v>43.3</v>
      </c>
      <c r="I102" s="10">
        <f aca="true" t="shared" si="11" ref="I102:I113">F102+H102</f>
        <v>83.5</v>
      </c>
      <c r="J102" s="13" t="s">
        <v>13</v>
      </c>
    </row>
    <row r="103" spans="1:10" ht="30" customHeight="1">
      <c r="A103" s="7">
        <v>2</v>
      </c>
      <c r="B103" s="8" t="s">
        <v>215</v>
      </c>
      <c r="C103" s="8" t="s">
        <v>213</v>
      </c>
      <c r="D103" s="8" t="s">
        <v>216</v>
      </c>
      <c r="E103" s="9">
        <v>79.02</v>
      </c>
      <c r="F103" s="10">
        <f t="shared" si="9"/>
        <v>39.51</v>
      </c>
      <c r="G103" s="10">
        <v>86</v>
      </c>
      <c r="H103" s="10">
        <f t="shared" si="10"/>
        <v>43</v>
      </c>
      <c r="I103" s="10">
        <f t="shared" si="11"/>
        <v>82.50999999999999</v>
      </c>
      <c r="J103" s="13" t="s">
        <v>13</v>
      </c>
    </row>
    <row r="104" spans="1:10" ht="30" customHeight="1">
      <c r="A104" s="7">
        <v>3</v>
      </c>
      <c r="B104" s="8" t="s">
        <v>217</v>
      </c>
      <c r="C104" s="8" t="s">
        <v>213</v>
      </c>
      <c r="D104" s="8" t="s">
        <v>218</v>
      </c>
      <c r="E104" s="9">
        <v>82.72</v>
      </c>
      <c r="F104" s="10">
        <f t="shared" si="9"/>
        <v>41.36</v>
      </c>
      <c r="G104" s="10">
        <v>82.2</v>
      </c>
      <c r="H104" s="10">
        <f t="shared" si="10"/>
        <v>41.1</v>
      </c>
      <c r="I104" s="10">
        <f t="shared" si="11"/>
        <v>82.46000000000001</v>
      </c>
      <c r="J104" s="13"/>
    </row>
    <row r="105" spans="1:10" ht="30" customHeight="1">
      <c r="A105" s="7">
        <v>4</v>
      </c>
      <c r="B105" s="8" t="s">
        <v>219</v>
      </c>
      <c r="C105" s="8" t="s">
        <v>213</v>
      </c>
      <c r="D105" s="8" t="s">
        <v>220</v>
      </c>
      <c r="E105" s="9">
        <v>78.82</v>
      </c>
      <c r="F105" s="10">
        <f t="shared" si="9"/>
        <v>39.41</v>
      </c>
      <c r="G105" s="10">
        <v>83.9</v>
      </c>
      <c r="H105" s="10">
        <f t="shared" si="10"/>
        <v>41.95</v>
      </c>
      <c r="I105" s="10">
        <f t="shared" si="11"/>
        <v>81.36</v>
      </c>
      <c r="J105" s="13"/>
    </row>
    <row r="106" spans="1:10" ht="30" customHeight="1">
      <c r="A106" s="7">
        <v>5</v>
      </c>
      <c r="B106" s="8" t="s">
        <v>221</v>
      </c>
      <c r="C106" s="8" t="s">
        <v>213</v>
      </c>
      <c r="D106" s="8" t="s">
        <v>222</v>
      </c>
      <c r="E106" s="9">
        <v>78.56</v>
      </c>
      <c r="F106" s="10">
        <f t="shared" si="9"/>
        <v>39.28</v>
      </c>
      <c r="G106" s="10">
        <v>83.2</v>
      </c>
      <c r="H106" s="10">
        <f t="shared" si="10"/>
        <v>41.6</v>
      </c>
      <c r="I106" s="10">
        <f t="shared" si="11"/>
        <v>80.88</v>
      </c>
      <c r="J106" s="13"/>
    </row>
    <row r="107" spans="1:10" ht="30" customHeight="1">
      <c r="A107" s="7">
        <v>6</v>
      </c>
      <c r="B107" s="8" t="s">
        <v>223</v>
      </c>
      <c r="C107" s="8" t="s">
        <v>213</v>
      </c>
      <c r="D107" s="8" t="s">
        <v>224</v>
      </c>
      <c r="E107" s="9">
        <v>79.1</v>
      </c>
      <c r="F107" s="10">
        <f t="shared" si="9"/>
        <v>39.55</v>
      </c>
      <c r="G107" s="10">
        <v>80.7</v>
      </c>
      <c r="H107" s="10">
        <f t="shared" si="10"/>
        <v>40.35</v>
      </c>
      <c r="I107" s="10">
        <f t="shared" si="11"/>
        <v>79.9</v>
      </c>
      <c r="J107" s="13"/>
    </row>
    <row r="108" spans="1:10" ht="30" customHeight="1">
      <c r="A108" s="7">
        <v>1</v>
      </c>
      <c r="B108" s="8" t="s">
        <v>225</v>
      </c>
      <c r="C108" s="8" t="s">
        <v>226</v>
      </c>
      <c r="D108" s="8" t="s">
        <v>227</v>
      </c>
      <c r="E108" s="9">
        <v>85.1</v>
      </c>
      <c r="F108" s="10">
        <f t="shared" si="9"/>
        <v>42.55</v>
      </c>
      <c r="G108" s="10">
        <v>84.3</v>
      </c>
      <c r="H108" s="10">
        <f t="shared" si="10"/>
        <v>42.15</v>
      </c>
      <c r="I108" s="10">
        <f t="shared" si="11"/>
        <v>84.69999999999999</v>
      </c>
      <c r="J108" s="13" t="s">
        <v>13</v>
      </c>
    </row>
    <row r="109" spans="1:10" ht="30" customHeight="1">
      <c r="A109" s="7">
        <v>2</v>
      </c>
      <c r="B109" s="8" t="s">
        <v>228</v>
      </c>
      <c r="C109" s="8" t="s">
        <v>226</v>
      </c>
      <c r="D109" s="8" t="s">
        <v>229</v>
      </c>
      <c r="E109" s="9">
        <v>81.36</v>
      </c>
      <c r="F109" s="10">
        <f t="shared" si="9"/>
        <v>40.68</v>
      </c>
      <c r="G109" s="10">
        <v>86.9</v>
      </c>
      <c r="H109" s="10">
        <f t="shared" si="10"/>
        <v>43.45</v>
      </c>
      <c r="I109" s="10">
        <f t="shared" si="11"/>
        <v>84.13</v>
      </c>
      <c r="J109" s="13" t="s">
        <v>13</v>
      </c>
    </row>
    <row r="110" spans="1:10" ht="30" customHeight="1">
      <c r="A110" s="7">
        <v>3</v>
      </c>
      <c r="B110" s="8" t="s">
        <v>230</v>
      </c>
      <c r="C110" s="8" t="s">
        <v>226</v>
      </c>
      <c r="D110" s="8" t="s">
        <v>231</v>
      </c>
      <c r="E110" s="9">
        <v>81.04</v>
      </c>
      <c r="F110" s="10">
        <f t="shared" si="9"/>
        <v>40.52</v>
      </c>
      <c r="G110" s="10">
        <v>83.2</v>
      </c>
      <c r="H110" s="10">
        <f t="shared" si="10"/>
        <v>41.6</v>
      </c>
      <c r="I110" s="10">
        <f t="shared" si="11"/>
        <v>82.12</v>
      </c>
      <c r="J110" s="13"/>
    </row>
    <row r="111" spans="1:10" ht="30" customHeight="1">
      <c r="A111" s="7">
        <v>4</v>
      </c>
      <c r="B111" s="8" t="s">
        <v>232</v>
      </c>
      <c r="C111" s="8" t="s">
        <v>226</v>
      </c>
      <c r="D111" s="8" t="s">
        <v>233</v>
      </c>
      <c r="E111" s="9">
        <v>78.02</v>
      </c>
      <c r="F111" s="10">
        <f t="shared" si="9"/>
        <v>39.01</v>
      </c>
      <c r="G111" s="10">
        <v>86</v>
      </c>
      <c r="H111" s="10">
        <f t="shared" si="10"/>
        <v>43</v>
      </c>
      <c r="I111" s="10">
        <f t="shared" si="11"/>
        <v>82.00999999999999</v>
      </c>
      <c r="J111" s="13"/>
    </row>
    <row r="112" spans="1:10" ht="30" customHeight="1">
      <c r="A112" s="7">
        <v>5</v>
      </c>
      <c r="B112" s="8" t="s">
        <v>234</v>
      </c>
      <c r="C112" s="8" t="s">
        <v>226</v>
      </c>
      <c r="D112" s="8" t="s">
        <v>235</v>
      </c>
      <c r="E112" s="9">
        <v>81.64</v>
      </c>
      <c r="F112" s="10">
        <f t="shared" si="9"/>
        <v>40.82</v>
      </c>
      <c r="G112" s="10"/>
      <c r="H112" s="10">
        <f t="shared" si="10"/>
        <v>0</v>
      </c>
      <c r="I112" s="10">
        <f t="shared" si="11"/>
        <v>40.82</v>
      </c>
      <c r="J112" s="13"/>
    </row>
    <row r="113" spans="1:10" ht="30" customHeight="1">
      <c r="A113" s="7">
        <v>6</v>
      </c>
      <c r="B113" s="8" t="s">
        <v>236</v>
      </c>
      <c r="C113" s="8" t="s">
        <v>226</v>
      </c>
      <c r="D113" s="8" t="s">
        <v>237</v>
      </c>
      <c r="E113" s="9">
        <v>81.52</v>
      </c>
      <c r="F113" s="10">
        <f t="shared" si="9"/>
        <v>40.76</v>
      </c>
      <c r="G113" s="10"/>
      <c r="H113" s="10">
        <f t="shared" si="10"/>
        <v>0</v>
      </c>
      <c r="I113" s="10">
        <f t="shared" si="11"/>
        <v>40.76</v>
      </c>
      <c r="J113" s="13"/>
    </row>
    <row r="114" spans="1:10" ht="30" customHeight="1">
      <c r="A114" s="7">
        <v>1</v>
      </c>
      <c r="B114" s="8" t="s">
        <v>238</v>
      </c>
      <c r="C114" s="8" t="s">
        <v>239</v>
      </c>
      <c r="D114" s="8" t="s">
        <v>240</v>
      </c>
      <c r="E114" s="9">
        <v>77.18</v>
      </c>
      <c r="F114" s="10">
        <f aca="true" t="shared" si="12" ref="F114:F140">E114*0.5</f>
        <v>38.59</v>
      </c>
      <c r="G114" s="10">
        <v>86.5</v>
      </c>
      <c r="H114" s="10">
        <f aca="true" t="shared" si="13" ref="H114:H140">G114*0.5</f>
        <v>43.25</v>
      </c>
      <c r="I114" s="10">
        <f aca="true" t="shared" si="14" ref="I114:I152">F114+H114</f>
        <v>81.84</v>
      </c>
      <c r="J114" s="13" t="s">
        <v>13</v>
      </c>
    </row>
    <row r="115" spans="1:10" ht="30" customHeight="1">
      <c r="A115" s="7">
        <v>2</v>
      </c>
      <c r="B115" s="8" t="s">
        <v>241</v>
      </c>
      <c r="C115" s="8" t="s">
        <v>239</v>
      </c>
      <c r="D115" s="8" t="s">
        <v>242</v>
      </c>
      <c r="E115" s="9">
        <v>81.82</v>
      </c>
      <c r="F115" s="10">
        <f t="shared" si="12"/>
        <v>40.91</v>
      </c>
      <c r="G115" s="10">
        <v>81.6</v>
      </c>
      <c r="H115" s="10">
        <f t="shared" si="13"/>
        <v>40.8</v>
      </c>
      <c r="I115" s="10">
        <f t="shared" si="14"/>
        <v>81.71</v>
      </c>
      <c r="J115" s="13" t="s">
        <v>13</v>
      </c>
    </row>
    <row r="116" spans="1:10" ht="30" customHeight="1">
      <c r="A116" s="7">
        <v>3</v>
      </c>
      <c r="B116" s="8" t="s">
        <v>243</v>
      </c>
      <c r="C116" s="8" t="s">
        <v>239</v>
      </c>
      <c r="D116" s="8" t="s">
        <v>244</v>
      </c>
      <c r="E116" s="9">
        <v>79.6</v>
      </c>
      <c r="F116" s="10">
        <f t="shared" si="12"/>
        <v>39.8</v>
      </c>
      <c r="G116" s="10">
        <v>81.76</v>
      </c>
      <c r="H116" s="10">
        <f t="shared" si="13"/>
        <v>40.88</v>
      </c>
      <c r="I116" s="10">
        <f t="shared" si="14"/>
        <v>80.68</v>
      </c>
      <c r="J116" s="13" t="s">
        <v>13</v>
      </c>
    </row>
    <row r="117" spans="1:10" ht="30" customHeight="1">
      <c r="A117" s="7">
        <v>4</v>
      </c>
      <c r="B117" s="8" t="s">
        <v>245</v>
      </c>
      <c r="C117" s="8" t="s">
        <v>239</v>
      </c>
      <c r="D117" s="8" t="s">
        <v>246</v>
      </c>
      <c r="E117" s="9">
        <v>76.94</v>
      </c>
      <c r="F117" s="10">
        <f t="shared" si="12"/>
        <v>38.47</v>
      </c>
      <c r="G117" s="10">
        <v>84.3</v>
      </c>
      <c r="H117" s="10">
        <f t="shared" si="13"/>
        <v>42.15</v>
      </c>
      <c r="I117" s="10">
        <f t="shared" si="14"/>
        <v>80.62</v>
      </c>
      <c r="J117" s="13" t="s">
        <v>13</v>
      </c>
    </row>
    <row r="118" spans="1:10" ht="30" customHeight="1">
      <c r="A118" s="7">
        <v>5</v>
      </c>
      <c r="B118" s="8" t="s">
        <v>247</v>
      </c>
      <c r="C118" s="8" t="s">
        <v>239</v>
      </c>
      <c r="D118" s="8" t="s">
        <v>248</v>
      </c>
      <c r="E118" s="9">
        <v>77.72</v>
      </c>
      <c r="F118" s="10">
        <f t="shared" si="12"/>
        <v>38.86</v>
      </c>
      <c r="G118" s="10">
        <v>81.94</v>
      </c>
      <c r="H118" s="10">
        <f t="shared" si="13"/>
        <v>40.97</v>
      </c>
      <c r="I118" s="10">
        <f t="shared" si="14"/>
        <v>79.83</v>
      </c>
      <c r="J118" s="13"/>
    </row>
    <row r="119" spans="1:10" ht="30" customHeight="1">
      <c r="A119" s="7">
        <v>6</v>
      </c>
      <c r="B119" s="8" t="s">
        <v>249</v>
      </c>
      <c r="C119" s="8" t="s">
        <v>239</v>
      </c>
      <c r="D119" s="8" t="s">
        <v>250</v>
      </c>
      <c r="E119" s="9">
        <v>75.16</v>
      </c>
      <c r="F119" s="10">
        <f t="shared" si="12"/>
        <v>37.58</v>
      </c>
      <c r="G119" s="10">
        <v>83.08</v>
      </c>
      <c r="H119" s="10">
        <f t="shared" si="13"/>
        <v>41.54</v>
      </c>
      <c r="I119" s="10">
        <f t="shared" si="14"/>
        <v>79.12</v>
      </c>
      <c r="J119" s="13"/>
    </row>
    <row r="120" spans="1:10" ht="30" customHeight="1">
      <c r="A120" s="7">
        <v>7</v>
      </c>
      <c r="B120" s="8" t="s">
        <v>251</v>
      </c>
      <c r="C120" s="8" t="s">
        <v>239</v>
      </c>
      <c r="D120" s="8" t="s">
        <v>252</v>
      </c>
      <c r="E120" s="9">
        <v>73.14</v>
      </c>
      <c r="F120" s="10">
        <f t="shared" si="12"/>
        <v>36.57</v>
      </c>
      <c r="G120" s="10">
        <v>83</v>
      </c>
      <c r="H120" s="10">
        <f t="shared" si="13"/>
        <v>41.5</v>
      </c>
      <c r="I120" s="10">
        <f t="shared" si="14"/>
        <v>78.07</v>
      </c>
      <c r="J120" s="13"/>
    </row>
    <row r="121" spans="1:10" ht="30" customHeight="1">
      <c r="A121" s="7">
        <v>8</v>
      </c>
      <c r="B121" s="8" t="s">
        <v>253</v>
      </c>
      <c r="C121" s="8" t="s">
        <v>239</v>
      </c>
      <c r="D121" s="8" t="s">
        <v>254</v>
      </c>
      <c r="E121" s="9">
        <v>72.86</v>
      </c>
      <c r="F121" s="10">
        <f t="shared" si="12"/>
        <v>36.43</v>
      </c>
      <c r="G121" s="10">
        <v>82.5</v>
      </c>
      <c r="H121" s="10">
        <f t="shared" si="13"/>
        <v>41.25</v>
      </c>
      <c r="I121" s="10">
        <f t="shared" si="14"/>
        <v>77.68</v>
      </c>
      <c r="J121" s="13"/>
    </row>
    <row r="122" spans="1:10" ht="30" customHeight="1">
      <c r="A122" s="7">
        <v>9</v>
      </c>
      <c r="B122" s="8" t="s">
        <v>255</v>
      </c>
      <c r="C122" s="8" t="s">
        <v>239</v>
      </c>
      <c r="D122" s="8" t="s">
        <v>256</v>
      </c>
      <c r="E122" s="9">
        <v>73.5</v>
      </c>
      <c r="F122" s="10">
        <f t="shared" si="12"/>
        <v>36.75</v>
      </c>
      <c r="G122" s="10">
        <v>81.8</v>
      </c>
      <c r="H122" s="10">
        <f t="shared" si="13"/>
        <v>40.9</v>
      </c>
      <c r="I122" s="10">
        <f t="shared" si="14"/>
        <v>77.65</v>
      </c>
      <c r="J122" s="13"/>
    </row>
    <row r="123" spans="1:10" ht="30" customHeight="1">
      <c r="A123" s="7">
        <v>10</v>
      </c>
      <c r="B123" s="8" t="s">
        <v>257</v>
      </c>
      <c r="C123" s="8" t="s">
        <v>239</v>
      </c>
      <c r="D123" s="8" t="s">
        <v>258</v>
      </c>
      <c r="E123" s="9">
        <v>73.2</v>
      </c>
      <c r="F123" s="10">
        <f t="shared" si="12"/>
        <v>36.6</v>
      </c>
      <c r="G123" s="10"/>
      <c r="H123" s="10">
        <f t="shared" si="13"/>
        <v>0</v>
      </c>
      <c r="I123" s="10">
        <f t="shared" si="14"/>
        <v>36.6</v>
      </c>
      <c r="J123" s="13"/>
    </row>
    <row r="124" spans="1:10" ht="30" customHeight="1">
      <c r="A124" s="7">
        <v>11</v>
      </c>
      <c r="B124" s="8" t="s">
        <v>259</v>
      </c>
      <c r="C124" s="8" t="s">
        <v>239</v>
      </c>
      <c r="D124" s="8" t="s">
        <v>260</v>
      </c>
      <c r="E124" s="9">
        <v>72.84</v>
      </c>
      <c r="F124" s="10">
        <f t="shared" si="12"/>
        <v>36.42</v>
      </c>
      <c r="G124" s="10"/>
      <c r="H124" s="10">
        <f t="shared" si="13"/>
        <v>0</v>
      </c>
      <c r="I124" s="10">
        <f t="shared" si="14"/>
        <v>36.42</v>
      </c>
      <c r="J124" s="13"/>
    </row>
    <row r="125" spans="1:10" ht="30" customHeight="1">
      <c r="A125" s="7">
        <v>12</v>
      </c>
      <c r="B125" s="8" t="s">
        <v>261</v>
      </c>
      <c r="C125" s="8" t="s">
        <v>239</v>
      </c>
      <c r="D125" s="8" t="s">
        <v>262</v>
      </c>
      <c r="E125" s="9">
        <v>72.72</v>
      </c>
      <c r="F125" s="10">
        <f t="shared" si="12"/>
        <v>36.36</v>
      </c>
      <c r="G125" s="10"/>
      <c r="H125" s="10">
        <f t="shared" si="13"/>
        <v>0</v>
      </c>
      <c r="I125" s="10">
        <f t="shared" si="14"/>
        <v>36.36</v>
      </c>
      <c r="J125" s="13"/>
    </row>
    <row r="126" spans="1:10" ht="30" customHeight="1">
      <c r="A126" s="7">
        <v>1</v>
      </c>
      <c r="B126" s="8" t="s">
        <v>263</v>
      </c>
      <c r="C126" s="8" t="s">
        <v>264</v>
      </c>
      <c r="D126" s="8" t="s">
        <v>265</v>
      </c>
      <c r="E126" s="9">
        <v>82.58</v>
      </c>
      <c r="F126" s="10">
        <f t="shared" si="12"/>
        <v>41.29</v>
      </c>
      <c r="G126" s="10">
        <v>84.02</v>
      </c>
      <c r="H126" s="10">
        <f t="shared" si="13"/>
        <v>42.01</v>
      </c>
      <c r="I126" s="10">
        <f t="shared" si="14"/>
        <v>83.3</v>
      </c>
      <c r="J126" s="13" t="s">
        <v>13</v>
      </c>
    </row>
    <row r="127" spans="1:10" ht="30" customHeight="1">
      <c r="A127" s="7">
        <v>2</v>
      </c>
      <c r="B127" s="8" t="s">
        <v>92</v>
      </c>
      <c r="C127" s="8" t="s">
        <v>264</v>
      </c>
      <c r="D127" s="8" t="s">
        <v>266</v>
      </c>
      <c r="E127" s="9">
        <v>83.62</v>
      </c>
      <c r="F127" s="10">
        <f t="shared" si="12"/>
        <v>41.81</v>
      </c>
      <c r="G127" s="10">
        <v>81.46</v>
      </c>
      <c r="H127" s="10">
        <f t="shared" si="13"/>
        <v>40.73</v>
      </c>
      <c r="I127" s="10">
        <f t="shared" si="14"/>
        <v>82.53999999999999</v>
      </c>
      <c r="J127" s="13" t="s">
        <v>13</v>
      </c>
    </row>
    <row r="128" spans="1:10" ht="30" customHeight="1">
      <c r="A128" s="7">
        <v>3</v>
      </c>
      <c r="B128" s="8" t="s">
        <v>267</v>
      </c>
      <c r="C128" s="8" t="s">
        <v>264</v>
      </c>
      <c r="D128" s="8" t="s">
        <v>268</v>
      </c>
      <c r="E128" s="9">
        <v>82.26</v>
      </c>
      <c r="F128" s="10">
        <f t="shared" si="12"/>
        <v>41.13</v>
      </c>
      <c r="G128" s="10">
        <v>80.9</v>
      </c>
      <c r="H128" s="10">
        <f t="shared" si="13"/>
        <v>40.45</v>
      </c>
      <c r="I128" s="10">
        <f t="shared" si="14"/>
        <v>81.58000000000001</v>
      </c>
      <c r="J128" s="13" t="s">
        <v>13</v>
      </c>
    </row>
    <row r="129" spans="1:10" ht="30" customHeight="1">
      <c r="A129" s="7">
        <v>4</v>
      </c>
      <c r="B129" s="8" t="s">
        <v>269</v>
      </c>
      <c r="C129" s="8" t="s">
        <v>264</v>
      </c>
      <c r="D129" s="8" t="s">
        <v>270</v>
      </c>
      <c r="E129" s="9">
        <v>78.98</v>
      </c>
      <c r="F129" s="10">
        <f t="shared" si="12"/>
        <v>39.49</v>
      </c>
      <c r="G129" s="10">
        <v>83.2</v>
      </c>
      <c r="H129" s="10">
        <f t="shared" si="13"/>
        <v>41.6</v>
      </c>
      <c r="I129" s="10">
        <f t="shared" si="14"/>
        <v>81.09</v>
      </c>
      <c r="J129" s="13" t="s">
        <v>13</v>
      </c>
    </row>
    <row r="130" spans="1:10" ht="30" customHeight="1">
      <c r="A130" s="7">
        <v>5</v>
      </c>
      <c r="B130" s="8" t="s">
        <v>271</v>
      </c>
      <c r="C130" s="8" t="s">
        <v>264</v>
      </c>
      <c r="D130" s="8" t="s">
        <v>272</v>
      </c>
      <c r="E130" s="9">
        <v>77.76</v>
      </c>
      <c r="F130" s="10">
        <f t="shared" si="12"/>
        <v>38.88</v>
      </c>
      <c r="G130" s="10">
        <v>84.4</v>
      </c>
      <c r="H130" s="10">
        <f t="shared" si="13"/>
        <v>42.2</v>
      </c>
      <c r="I130" s="10">
        <f t="shared" si="14"/>
        <v>81.08000000000001</v>
      </c>
      <c r="J130" s="13"/>
    </row>
    <row r="131" spans="1:10" ht="30" customHeight="1">
      <c r="A131" s="7">
        <v>6</v>
      </c>
      <c r="B131" s="8" t="s">
        <v>273</v>
      </c>
      <c r="C131" s="8" t="s">
        <v>264</v>
      </c>
      <c r="D131" s="8" t="s">
        <v>274</v>
      </c>
      <c r="E131" s="9">
        <v>76.94</v>
      </c>
      <c r="F131" s="10">
        <f t="shared" si="12"/>
        <v>38.47</v>
      </c>
      <c r="G131" s="10">
        <v>83.74</v>
      </c>
      <c r="H131" s="10">
        <f t="shared" si="13"/>
        <v>41.87</v>
      </c>
      <c r="I131" s="10">
        <f t="shared" si="14"/>
        <v>80.34</v>
      </c>
      <c r="J131" s="13"/>
    </row>
    <row r="132" spans="1:10" ht="30" customHeight="1">
      <c r="A132" s="7">
        <v>7</v>
      </c>
      <c r="B132" s="8" t="s">
        <v>275</v>
      </c>
      <c r="C132" s="8" t="s">
        <v>264</v>
      </c>
      <c r="D132" s="8" t="s">
        <v>276</v>
      </c>
      <c r="E132" s="9">
        <v>77.36</v>
      </c>
      <c r="F132" s="10">
        <f t="shared" si="12"/>
        <v>38.68</v>
      </c>
      <c r="G132" s="10">
        <v>82.12</v>
      </c>
      <c r="H132" s="10">
        <f t="shared" si="13"/>
        <v>41.06</v>
      </c>
      <c r="I132" s="10">
        <f t="shared" si="14"/>
        <v>79.74000000000001</v>
      </c>
      <c r="J132" s="13"/>
    </row>
    <row r="133" spans="1:10" ht="30" customHeight="1">
      <c r="A133" s="7">
        <v>8</v>
      </c>
      <c r="B133" s="8" t="s">
        <v>277</v>
      </c>
      <c r="C133" s="8" t="s">
        <v>264</v>
      </c>
      <c r="D133" s="8" t="s">
        <v>278</v>
      </c>
      <c r="E133" s="9">
        <v>76.74</v>
      </c>
      <c r="F133" s="10">
        <f t="shared" si="12"/>
        <v>38.37</v>
      </c>
      <c r="G133" s="10">
        <v>82.6</v>
      </c>
      <c r="H133" s="10">
        <f t="shared" si="13"/>
        <v>41.3</v>
      </c>
      <c r="I133" s="10">
        <f t="shared" si="14"/>
        <v>79.66999999999999</v>
      </c>
      <c r="J133" s="13"/>
    </row>
    <row r="134" spans="1:10" ht="30" customHeight="1">
      <c r="A134" s="7">
        <v>9</v>
      </c>
      <c r="B134" s="8" t="s">
        <v>279</v>
      </c>
      <c r="C134" s="8" t="s">
        <v>264</v>
      </c>
      <c r="D134" s="8" t="s">
        <v>280</v>
      </c>
      <c r="E134" s="9">
        <v>75.86</v>
      </c>
      <c r="F134" s="10">
        <f t="shared" si="12"/>
        <v>37.93</v>
      </c>
      <c r="G134" s="10">
        <v>83.3</v>
      </c>
      <c r="H134" s="10">
        <f t="shared" si="13"/>
        <v>41.65</v>
      </c>
      <c r="I134" s="10">
        <f t="shared" si="14"/>
        <v>79.58</v>
      </c>
      <c r="J134" s="13"/>
    </row>
    <row r="135" spans="1:10" ht="30" customHeight="1">
      <c r="A135" s="7">
        <v>10</v>
      </c>
      <c r="B135" s="8" t="s">
        <v>281</v>
      </c>
      <c r="C135" s="8" t="s">
        <v>264</v>
      </c>
      <c r="D135" s="8" t="s">
        <v>282</v>
      </c>
      <c r="E135" s="9">
        <v>79.04</v>
      </c>
      <c r="F135" s="10">
        <f t="shared" si="12"/>
        <v>39.52</v>
      </c>
      <c r="G135" s="10"/>
      <c r="H135" s="10">
        <f t="shared" si="13"/>
        <v>0</v>
      </c>
      <c r="I135" s="10">
        <f t="shared" si="14"/>
        <v>39.52</v>
      </c>
      <c r="J135" s="13"/>
    </row>
    <row r="136" spans="1:10" ht="30" customHeight="1">
      <c r="A136" s="7">
        <v>11</v>
      </c>
      <c r="B136" s="8" t="s">
        <v>283</v>
      </c>
      <c r="C136" s="8" t="s">
        <v>264</v>
      </c>
      <c r="D136" s="8" t="s">
        <v>284</v>
      </c>
      <c r="E136" s="9">
        <v>78.06</v>
      </c>
      <c r="F136" s="10">
        <f t="shared" si="12"/>
        <v>39.03</v>
      </c>
      <c r="G136" s="10"/>
      <c r="H136" s="10">
        <f t="shared" si="13"/>
        <v>0</v>
      </c>
      <c r="I136" s="10">
        <f t="shared" si="14"/>
        <v>39.03</v>
      </c>
      <c r="J136" s="13"/>
    </row>
    <row r="137" spans="1:10" ht="30" customHeight="1">
      <c r="A137" s="7">
        <v>12</v>
      </c>
      <c r="B137" s="8" t="s">
        <v>285</v>
      </c>
      <c r="C137" s="8" t="s">
        <v>264</v>
      </c>
      <c r="D137" s="8" t="s">
        <v>286</v>
      </c>
      <c r="E137" s="9">
        <v>77.36</v>
      </c>
      <c r="F137" s="10">
        <f t="shared" si="12"/>
        <v>38.68</v>
      </c>
      <c r="G137" s="10"/>
      <c r="H137" s="10">
        <f t="shared" si="13"/>
        <v>0</v>
      </c>
      <c r="I137" s="10">
        <f t="shared" si="14"/>
        <v>38.68</v>
      </c>
      <c r="J137" s="13"/>
    </row>
    <row r="138" spans="1:10" ht="30" customHeight="1">
      <c r="A138" s="7">
        <v>1</v>
      </c>
      <c r="B138" s="8" t="s">
        <v>287</v>
      </c>
      <c r="C138" s="8" t="s">
        <v>288</v>
      </c>
      <c r="D138" s="8" t="s">
        <v>289</v>
      </c>
      <c r="E138" s="9">
        <v>83.22</v>
      </c>
      <c r="F138" s="10">
        <f t="shared" si="12"/>
        <v>41.61</v>
      </c>
      <c r="G138" s="10">
        <v>83</v>
      </c>
      <c r="H138" s="10">
        <f t="shared" si="13"/>
        <v>41.5</v>
      </c>
      <c r="I138" s="10">
        <f t="shared" si="14"/>
        <v>83.11</v>
      </c>
      <c r="J138" s="13" t="s">
        <v>13</v>
      </c>
    </row>
    <row r="139" spans="1:10" ht="30" customHeight="1">
      <c r="A139" s="7">
        <v>2</v>
      </c>
      <c r="B139" s="8" t="s">
        <v>290</v>
      </c>
      <c r="C139" s="8" t="s">
        <v>288</v>
      </c>
      <c r="D139" s="8" t="s">
        <v>291</v>
      </c>
      <c r="E139" s="9">
        <v>82.78</v>
      </c>
      <c r="F139" s="10">
        <f t="shared" si="12"/>
        <v>41.39</v>
      </c>
      <c r="G139" s="10">
        <v>81.2</v>
      </c>
      <c r="H139" s="10">
        <f t="shared" si="13"/>
        <v>40.6</v>
      </c>
      <c r="I139" s="10">
        <f t="shared" si="14"/>
        <v>81.99000000000001</v>
      </c>
      <c r="J139" s="13"/>
    </row>
    <row r="140" spans="1:10" ht="30" customHeight="1">
      <c r="A140" s="7">
        <v>3</v>
      </c>
      <c r="B140" s="8" t="s">
        <v>292</v>
      </c>
      <c r="C140" s="8" t="s">
        <v>288</v>
      </c>
      <c r="D140" s="8" t="s">
        <v>293</v>
      </c>
      <c r="E140" s="9">
        <v>80.38</v>
      </c>
      <c r="F140" s="10">
        <f t="shared" si="12"/>
        <v>40.19</v>
      </c>
      <c r="G140" s="10"/>
      <c r="H140" s="10">
        <f t="shared" si="13"/>
        <v>0</v>
      </c>
      <c r="I140" s="10">
        <f t="shared" si="14"/>
        <v>40.19</v>
      </c>
      <c r="J140" s="13"/>
    </row>
    <row r="141" spans="1:10" ht="30" customHeight="1">
      <c r="A141" s="7">
        <v>1</v>
      </c>
      <c r="B141" s="8" t="s">
        <v>294</v>
      </c>
      <c r="C141" s="8" t="s">
        <v>295</v>
      </c>
      <c r="D141" s="8" t="s">
        <v>296</v>
      </c>
      <c r="E141" s="9">
        <v>69.84</v>
      </c>
      <c r="F141" s="10">
        <f aca="true" t="shared" si="15" ref="F141:F152">E141*0.4</f>
        <v>27.936000000000003</v>
      </c>
      <c r="G141" s="10">
        <v>87.8</v>
      </c>
      <c r="H141" s="10">
        <f aca="true" t="shared" si="16" ref="H141:H152">G141*0.6</f>
        <v>52.68</v>
      </c>
      <c r="I141" s="10">
        <f t="shared" si="14"/>
        <v>80.616</v>
      </c>
      <c r="J141" s="13" t="s">
        <v>13</v>
      </c>
    </row>
    <row r="142" spans="1:10" ht="30" customHeight="1">
      <c r="A142" s="7">
        <v>2</v>
      </c>
      <c r="B142" s="8" t="s">
        <v>297</v>
      </c>
      <c r="C142" s="8" t="s">
        <v>295</v>
      </c>
      <c r="D142" s="8" t="s">
        <v>298</v>
      </c>
      <c r="E142" s="9">
        <v>71.24</v>
      </c>
      <c r="F142" s="10">
        <f t="shared" si="15"/>
        <v>28.496</v>
      </c>
      <c r="G142" s="10">
        <v>86.8</v>
      </c>
      <c r="H142" s="10">
        <f t="shared" si="16"/>
        <v>52.08</v>
      </c>
      <c r="I142" s="10">
        <f t="shared" si="14"/>
        <v>80.576</v>
      </c>
      <c r="J142" s="13" t="s">
        <v>13</v>
      </c>
    </row>
    <row r="143" spans="1:10" ht="30" customHeight="1">
      <c r="A143" s="7">
        <v>3</v>
      </c>
      <c r="B143" s="8" t="s">
        <v>299</v>
      </c>
      <c r="C143" s="8" t="s">
        <v>295</v>
      </c>
      <c r="D143" s="8" t="s">
        <v>300</v>
      </c>
      <c r="E143" s="9">
        <v>70.66</v>
      </c>
      <c r="F143" s="10">
        <f t="shared" si="15"/>
        <v>28.264</v>
      </c>
      <c r="G143" s="10">
        <v>86</v>
      </c>
      <c r="H143" s="10">
        <f t="shared" si="16"/>
        <v>51.6</v>
      </c>
      <c r="I143" s="10">
        <f t="shared" si="14"/>
        <v>79.864</v>
      </c>
      <c r="J143" s="13" t="s">
        <v>13</v>
      </c>
    </row>
    <row r="144" spans="1:10" ht="30" customHeight="1">
      <c r="A144" s="7">
        <v>4</v>
      </c>
      <c r="B144" s="8" t="s">
        <v>301</v>
      </c>
      <c r="C144" s="8" t="s">
        <v>295</v>
      </c>
      <c r="D144" s="8" t="s">
        <v>302</v>
      </c>
      <c r="E144" s="9">
        <v>73.26</v>
      </c>
      <c r="F144" s="10">
        <f t="shared" si="15"/>
        <v>29.304000000000002</v>
      </c>
      <c r="G144" s="10">
        <v>83</v>
      </c>
      <c r="H144" s="10">
        <f t="shared" si="16"/>
        <v>49.8</v>
      </c>
      <c r="I144" s="10">
        <f t="shared" si="14"/>
        <v>79.104</v>
      </c>
      <c r="J144" s="13" t="s">
        <v>13</v>
      </c>
    </row>
    <row r="145" spans="1:10" ht="30" customHeight="1">
      <c r="A145" s="7">
        <v>5</v>
      </c>
      <c r="B145" s="14" t="s">
        <v>303</v>
      </c>
      <c r="C145" s="8" t="s">
        <v>295</v>
      </c>
      <c r="D145" s="14" t="s">
        <v>304</v>
      </c>
      <c r="E145" s="9">
        <v>70.52</v>
      </c>
      <c r="F145" s="10">
        <f t="shared" si="15"/>
        <v>28.208</v>
      </c>
      <c r="G145" s="10">
        <v>84.6</v>
      </c>
      <c r="H145" s="10">
        <f t="shared" si="16"/>
        <v>50.76</v>
      </c>
      <c r="I145" s="10">
        <f t="shared" si="14"/>
        <v>78.96799999999999</v>
      </c>
      <c r="J145" s="13"/>
    </row>
    <row r="146" spans="1:10" ht="30" customHeight="1">
      <c r="A146" s="7">
        <v>6</v>
      </c>
      <c r="B146" s="8" t="s">
        <v>305</v>
      </c>
      <c r="C146" s="8" t="s">
        <v>295</v>
      </c>
      <c r="D146" s="8" t="s">
        <v>306</v>
      </c>
      <c r="E146" s="9">
        <v>71.7</v>
      </c>
      <c r="F146" s="10">
        <f t="shared" si="15"/>
        <v>28.680000000000003</v>
      </c>
      <c r="G146" s="10">
        <v>83.8</v>
      </c>
      <c r="H146" s="10">
        <f t="shared" si="16"/>
        <v>50.279999999999994</v>
      </c>
      <c r="I146" s="10">
        <f t="shared" si="14"/>
        <v>78.96</v>
      </c>
      <c r="J146" s="13"/>
    </row>
    <row r="147" spans="1:10" ht="30" customHeight="1">
      <c r="A147" s="7">
        <v>7</v>
      </c>
      <c r="B147" s="8" t="s">
        <v>307</v>
      </c>
      <c r="C147" s="8" t="s">
        <v>295</v>
      </c>
      <c r="D147" s="8" t="s">
        <v>308</v>
      </c>
      <c r="E147" s="9">
        <v>70</v>
      </c>
      <c r="F147" s="10">
        <f t="shared" si="15"/>
        <v>28</v>
      </c>
      <c r="G147" s="10">
        <v>82.4</v>
      </c>
      <c r="H147" s="10">
        <f t="shared" si="16"/>
        <v>49.440000000000005</v>
      </c>
      <c r="I147" s="10">
        <f t="shared" si="14"/>
        <v>77.44</v>
      </c>
      <c r="J147" s="13"/>
    </row>
    <row r="148" spans="1:10" ht="30" customHeight="1">
      <c r="A148" s="7">
        <v>8</v>
      </c>
      <c r="B148" s="8" t="s">
        <v>309</v>
      </c>
      <c r="C148" s="8" t="s">
        <v>295</v>
      </c>
      <c r="D148" s="8" t="s">
        <v>310</v>
      </c>
      <c r="E148" s="9">
        <v>69.12</v>
      </c>
      <c r="F148" s="10">
        <f t="shared" si="15"/>
        <v>27.648000000000003</v>
      </c>
      <c r="G148" s="10">
        <v>81.8</v>
      </c>
      <c r="H148" s="10">
        <f t="shared" si="16"/>
        <v>49.08</v>
      </c>
      <c r="I148" s="10">
        <f t="shared" si="14"/>
        <v>76.72800000000001</v>
      </c>
      <c r="J148" s="13"/>
    </row>
    <row r="149" spans="1:10" ht="30" customHeight="1">
      <c r="A149" s="7">
        <v>9</v>
      </c>
      <c r="B149" s="8" t="s">
        <v>311</v>
      </c>
      <c r="C149" s="8" t="s">
        <v>295</v>
      </c>
      <c r="D149" s="8" t="s">
        <v>312</v>
      </c>
      <c r="E149" s="9">
        <v>70.48</v>
      </c>
      <c r="F149" s="10">
        <f t="shared" si="15"/>
        <v>28.192000000000004</v>
      </c>
      <c r="G149" s="10">
        <v>79.8</v>
      </c>
      <c r="H149" s="10">
        <f t="shared" si="16"/>
        <v>47.879999999999995</v>
      </c>
      <c r="I149" s="10">
        <f t="shared" si="14"/>
        <v>76.072</v>
      </c>
      <c r="J149" s="13"/>
    </row>
    <row r="150" spans="1:10" ht="30" customHeight="1">
      <c r="A150" s="7">
        <v>10</v>
      </c>
      <c r="B150" s="8" t="s">
        <v>313</v>
      </c>
      <c r="C150" s="8" t="s">
        <v>295</v>
      </c>
      <c r="D150" s="8" t="s">
        <v>314</v>
      </c>
      <c r="E150" s="9">
        <v>70.66</v>
      </c>
      <c r="F150" s="10">
        <f t="shared" si="15"/>
        <v>28.264</v>
      </c>
      <c r="G150" s="10">
        <v>79.6</v>
      </c>
      <c r="H150" s="10">
        <f t="shared" si="16"/>
        <v>47.76</v>
      </c>
      <c r="I150" s="10">
        <f t="shared" si="14"/>
        <v>76.024</v>
      </c>
      <c r="J150" s="13"/>
    </row>
    <row r="151" spans="1:10" ht="30" customHeight="1">
      <c r="A151" s="7">
        <v>11</v>
      </c>
      <c r="B151" s="8" t="s">
        <v>315</v>
      </c>
      <c r="C151" s="8" t="s">
        <v>295</v>
      </c>
      <c r="D151" s="8" t="s">
        <v>316</v>
      </c>
      <c r="E151" s="9">
        <v>70.56</v>
      </c>
      <c r="F151" s="10">
        <f t="shared" si="15"/>
        <v>28.224000000000004</v>
      </c>
      <c r="G151" s="10">
        <v>79</v>
      </c>
      <c r="H151" s="10">
        <f t="shared" si="16"/>
        <v>47.4</v>
      </c>
      <c r="I151" s="10">
        <f t="shared" si="14"/>
        <v>75.624</v>
      </c>
      <c r="J151" s="13"/>
    </row>
    <row r="152" spans="1:10" ht="30" customHeight="1">
      <c r="A152" s="7">
        <v>12</v>
      </c>
      <c r="B152" s="8" t="s">
        <v>317</v>
      </c>
      <c r="C152" s="8" t="s">
        <v>295</v>
      </c>
      <c r="D152" s="8" t="s">
        <v>318</v>
      </c>
      <c r="E152" s="9">
        <v>67.76</v>
      </c>
      <c r="F152" s="10">
        <f t="shared" si="15"/>
        <v>27.104000000000003</v>
      </c>
      <c r="G152" s="10">
        <v>75.8</v>
      </c>
      <c r="H152" s="10">
        <f t="shared" si="16"/>
        <v>45.48</v>
      </c>
      <c r="I152" s="10">
        <f t="shared" si="14"/>
        <v>72.584</v>
      </c>
      <c r="J152" s="13"/>
    </row>
    <row r="153" spans="1:10" ht="30" customHeight="1">
      <c r="A153" s="7">
        <v>1</v>
      </c>
      <c r="B153" s="8" t="s">
        <v>319</v>
      </c>
      <c r="C153" s="8" t="s">
        <v>320</v>
      </c>
      <c r="D153" s="8" t="s">
        <v>321</v>
      </c>
      <c r="E153" s="9">
        <v>79.74</v>
      </c>
      <c r="F153" s="10">
        <f aca="true" t="shared" si="17" ref="F153:F158">E153*0.5</f>
        <v>39.87</v>
      </c>
      <c r="G153" s="10">
        <v>83</v>
      </c>
      <c r="H153" s="10">
        <f aca="true" t="shared" si="18" ref="H153:H158">G153*0.5</f>
        <v>41.5</v>
      </c>
      <c r="I153" s="10">
        <f aca="true" t="shared" si="19" ref="I153:I158">F153+H153</f>
        <v>81.37</v>
      </c>
      <c r="J153" s="13" t="s">
        <v>13</v>
      </c>
    </row>
    <row r="154" spans="1:10" ht="30" customHeight="1">
      <c r="A154" s="7">
        <v>2</v>
      </c>
      <c r="B154" s="8" t="s">
        <v>322</v>
      </c>
      <c r="C154" s="8" t="s">
        <v>320</v>
      </c>
      <c r="D154" s="8" t="s">
        <v>323</v>
      </c>
      <c r="E154" s="9">
        <v>80.18</v>
      </c>
      <c r="F154" s="10">
        <f t="shared" si="17"/>
        <v>40.09</v>
      </c>
      <c r="G154" s="10">
        <v>81.8</v>
      </c>
      <c r="H154" s="10">
        <f t="shared" si="18"/>
        <v>40.9</v>
      </c>
      <c r="I154" s="10">
        <f t="shared" si="19"/>
        <v>80.99000000000001</v>
      </c>
      <c r="J154" s="13" t="s">
        <v>13</v>
      </c>
    </row>
    <row r="155" spans="1:10" ht="30" customHeight="1">
      <c r="A155" s="7">
        <v>3</v>
      </c>
      <c r="B155" s="8" t="s">
        <v>324</v>
      </c>
      <c r="C155" s="8" t="s">
        <v>320</v>
      </c>
      <c r="D155" s="8" t="s">
        <v>325</v>
      </c>
      <c r="E155" s="9">
        <v>76.14</v>
      </c>
      <c r="F155" s="10">
        <f t="shared" si="17"/>
        <v>38.07</v>
      </c>
      <c r="G155" s="10">
        <v>80.6</v>
      </c>
      <c r="H155" s="10">
        <f t="shared" si="18"/>
        <v>40.3</v>
      </c>
      <c r="I155" s="10">
        <f t="shared" si="19"/>
        <v>78.37</v>
      </c>
      <c r="J155" s="13"/>
    </row>
    <row r="156" spans="1:10" ht="30" customHeight="1">
      <c r="A156" s="7">
        <v>4</v>
      </c>
      <c r="B156" s="8" t="s">
        <v>326</v>
      </c>
      <c r="C156" s="8" t="s">
        <v>320</v>
      </c>
      <c r="D156" s="8" t="s">
        <v>327</v>
      </c>
      <c r="E156" s="9">
        <v>80.64</v>
      </c>
      <c r="F156" s="10">
        <f t="shared" si="17"/>
        <v>40.32</v>
      </c>
      <c r="G156" s="10">
        <v>75.6</v>
      </c>
      <c r="H156" s="10">
        <f t="shared" si="18"/>
        <v>37.8</v>
      </c>
      <c r="I156" s="10">
        <f t="shared" si="19"/>
        <v>78.12</v>
      </c>
      <c r="J156" s="13"/>
    </row>
    <row r="157" spans="1:10" ht="30" customHeight="1">
      <c r="A157" s="7">
        <v>5</v>
      </c>
      <c r="B157" s="8" t="s">
        <v>328</v>
      </c>
      <c r="C157" s="8" t="s">
        <v>320</v>
      </c>
      <c r="D157" s="8" t="s">
        <v>329</v>
      </c>
      <c r="E157" s="9">
        <v>77.72</v>
      </c>
      <c r="F157" s="10">
        <f t="shared" si="17"/>
        <v>38.86</v>
      </c>
      <c r="G157" s="10">
        <v>78</v>
      </c>
      <c r="H157" s="10">
        <f t="shared" si="18"/>
        <v>39</v>
      </c>
      <c r="I157" s="10">
        <f t="shared" si="19"/>
        <v>77.86</v>
      </c>
      <c r="J157" s="13"/>
    </row>
    <row r="158" spans="1:10" ht="30" customHeight="1">
      <c r="A158" s="7">
        <v>6</v>
      </c>
      <c r="B158" s="8" t="s">
        <v>330</v>
      </c>
      <c r="C158" s="8" t="s">
        <v>320</v>
      </c>
      <c r="D158" s="8" t="s">
        <v>331</v>
      </c>
      <c r="E158" s="9">
        <v>76.34</v>
      </c>
      <c r="F158" s="10">
        <f t="shared" si="17"/>
        <v>38.17</v>
      </c>
      <c r="G158" s="10">
        <v>75.8</v>
      </c>
      <c r="H158" s="10">
        <f t="shared" si="18"/>
        <v>37.9</v>
      </c>
      <c r="I158" s="10">
        <f t="shared" si="19"/>
        <v>76.07</v>
      </c>
      <c r="J158" s="13"/>
    </row>
    <row r="159" spans="1:10" ht="30" customHeight="1">
      <c r="A159" s="7">
        <v>1</v>
      </c>
      <c r="B159" s="8" t="s">
        <v>332</v>
      </c>
      <c r="C159" s="8" t="s">
        <v>333</v>
      </c>
      <c r="D159" s="8" t="s">
        <v>334</v>
      </c>
      <c r="E159" s="9">
        <v>85.92</v>
      </c>
      <c r="F159" s="10">
        <f aca="true" t="shared" si="20" ref="F159:F198">E159*0.5</f>
        <v>42.96</v>
      </c>
      <c r="G159" s="10">
        <v>87.3</v>
      </c>
      <c r="H159" s="10">
        <f aca="true" t="shared" si="21" ref="H159:H198">G159*0.5</f>
        <v>43.65</v>
      </c>
      <c r="I159" s="10">
        <f aca="true" t="shared" si="22" ref="I159:I219">F159+H159</f>
        <v>86.61</v>
      </c>
      <c r="J159" s="13" t="s">
        <v>13</v>
      </c>
    </row>
    <row r="160" spans="1:10" ht="30" customHeight="1">
      <c r="A160" s="7">
        <v>2</v>
      </c>
      <c r="B160" s="8" t="s">
        <v>335</v>
      </c>
      <c r="C160" s="8" t="s">
        <v>333</v>
      </c>
      <c r="D160" s="8" t="s">
        <v>336</v>
      </c>
      <c r="E160" s="9">
        <v>85.22</v>
      </c>
      <c r="F160" s="10">
        <f t="shared" si="20"/>
        <v>42.61</v>
      </c>
      <c r="G160" s="10">
        <v>86.8</v>
      </c>
      <c r="H160" s="10">
        <f t="shared" si="21"/>
        <v>43.4</v>
      </c>
      <c r="I160" s="10">
        <f t="shared" si="22"/>
        <v>86.00999999999999</v>
      </c>
      <c r="J160" s="13" t="s">
        <v>13</v>
      </c>
    </row>
    <row r="161" spans="1:10" ht="30" customHeight="1">
      <c r="A161" s="7">
        <v>3</v>
      </c>
      <c r="B161" s="8" t="s">
        <v>337</v>
      </c>
      <c r="C161" s="8" t="s">
        <v>333</v>
      </c>
      <c r="D161" s="8" t="s">
        <v>338</v>
      </c>
      <c r="E161" s="9">
        <v>83.98</v>
      </c>
      <c r="F161" s="10">
        <f t="shared" si="20"/>
        <v>41.99</v>
      </c>
      <c r="G161" s="10">
        <v>87.56</v>
      </c>
      <c r="H161" s="10">
        <f t="shared" si="21"/>
        <v>43.78</v>
      </c>
      <c r="I161" s="10">
        <f t="shared" si="22"/>
        <v>85.77000000000001</v>
      </c>
      <c r="J161" s="13" t="s">
        <v>13</v>
      </c>
    </row>
    <row r="162" spans="1:10" ht="30" customHeight="1">
      <c r="A162" s="7">
        <v>4</v>
      </c>
      <c r="B162" s="8" t="s">
        <v>339</v>
      </c>
      <c r="C162" s="8" t="s">
        <v>333</v>
      </c>
      <c r="D162" s="8" t="s">
        <v>340</v>
      </c>
      <c r="E162" s="9">
        <v>82.42</v>
      </c>
      <c r="F162" s="10">
        <f t="shared" si="20"/>
        <v>41.21</v>
      </c>
      <c r="G162" s="10">
        <v>88.62</v>
      </c>
      <c r="H162" s="10">
        <f t="shared" si="21"/>
        <v>44.31</v>
      </c>
      <c r="I162" s="10">
        <f t="shared" si="22"/>
        <v>85.52000000000001</v>
      </c>
      <c r="J162" s="13" t="s">
        <v>13</v>
      </c>
    </row>
    <row r="163" spans="1:10" ht="30" customHeight="1">
      <c r="A163" s="7">
        <v>5</v>
      </c>
      <c r="B163" s="8" t="s">
        <v>341</v>
      </c>
      <c r="C163" s="8" t="s">
        <v>333</v>
      </c>
      <c r="D163" s="8" t="s">
        <v>342</v>
      </c>
      <c r="E163" s="9">
        <v>82.98</v>
      </c>
      <c r="F163" s="10">
        <f t="shared" si="20"/>
        <v>41.49</v>
      </c>
      <c r="G163" s="10">
        <v>86.42</v>
      </c>
      <c r="H163" s="10">
        <f t="shared" si="21"/>
        <v>43.21</v>
      </c>
      <c r="I163" s="10">
        <f t="shared" si="22"/>
        <v>84.7</v>
      </c>
      <c r="J163" s="13" t="s">
        <v>13</v>
      </c>
    </row>
    <row r="164" spans="1:10" ht="30" customHeight="1">
      <c r="A164" s="7">
        <v>6</v>
      </c>
      <c r="B164" s="8" t="s">
        <v>343</v>
      </c>
      <c r="C164" s="8" t="s">
        <v>333</v>
      </c>
      <c r="D164" s="8" t="s">
        <v>344</v>
      </c>
      <c r="E164" s="9">
        <v>85.92</v>
      </c>
      <c r="F164" s="10">
        <f t="shared" si="20"/>
        <v>42.96</v>
      </c>
      <c r="G164" s="10">
        <v>82.6</v>
      </c>
      <c r="H164" s="10">
        <f t="shared" si="21"/>
        <v>41.3</v>
      </c>
      <c r="I164" s="10">
        <f t="shared" si="22"/>
        <v>84.25999999999999</v>
      </c>
      <c r="J164" s="13" t="s">
        <v>13</v>
      </c>
    </row>
    <row r="165" spans="1:10" ht="30" customHeight="1">
      <c r="A165" s="7">
        <v>7</v>
      </c>
      <c r="B165" s="8" t="s">
        <v>345</v>
      </c>
      <c r="C165" s="8" t="s">
        <v>333</v>
      </c>
      <c r="D165" s="8" t="s">
        <v>346</v>
      </c>
      <c r="E165" s="9">
        <v>83.26</v>
      </c>
      <c r="F165" s="10">
        <f t="shared" si="20"/>
        <v>41.63</v>
      </c>
      <c r="G165" s="10">
        <v>85.2</v>
      </c>
      <c r="H165" s="10">
        <f t="shared" si="21"/>
        <v>42.6</v>
      </c>
      <c r="I165" s="10">
        <f t="shared" si="22"/>
        <v>84.23</v>
      </c>
      <c r="J165" s="13" t="s">
        <v>13</v>
      </c>
    </row>
    <row r="166" spans="1:10" ht="30" customHeight="1">
      <c r="A166" s="7">
        <v>8</v>
      </c>
      <c r="B166" s="8" t="s">
        <v>347</v>
      </c>
      <c r="C166" s="8" t="s">
        <v>333</v>
      </c>
      <c r="D166" s="8" t="s">
        <v>348</v>
      </c>
      <c r="E166" s="9">
        <v>82.52</v>
      </c>
      <c r="F166" s="10">
        <f t="shared" si="20"/>
        <v>41.26</v>
      </c>
      <c r="G166" s="10">
        <v>85.8</v>
      </c>
      <c r="H166" s="10">
        <f t="shared" si="21"/>
        <v>42.9</v>
      </c>
      <c r="I166" s="10">
        <f t="shared" si="22"/>
        <v>84.16</v>
      </c>
      <c r="J166" s="13"/>
    </row>
    <row r="167" spans="1:10" ht="30" customHeight="1">
      <c r="A167" s="7">
        <v>9</v>
      </c>
      <c r="B167" s="8" t="s">
        <v>349</v>
      </c>
      <c r="C167" s="8" t="s">
        <v>333</v>
      </c>
      <c r="D167" s="8" t="s">
        <v>350</v>
      </c>
      <c r="E167" s="9">
        <v>85.8</v>
      </c>
      <c r="F167" s="10">
        <f t="shared" si="20"/>
        <v>42.9</v>
      </c>
      <c r="G167" s="10">
        <v>82</v>
      </c>
      <c r="H167" s="10">
        <f t="shared" si="21"/>
        <v>41</v>
      </c>
      <c r="I167" s="10">
        <f t="shared" si="22"/>
        <v>83.9</v>
      </c>
      <c r="J167" s="13"/>
    </row>
    <row r="168" spans="1:10" ht="30" customHeight="1">
      <c r="A168" s="7">
        <v>10</v>
      </c>
      <c r="B168" s="8" t="s">
        <v>351</v>
      </c>
      <c r="C168" s="8" t="s">
        <v>333</v>
      </c>
      <c r="D168" s="8" t="s">
        <v>352</v>
      </c>
      <c r="E168" s="9">
        <v>82.36</v>
      </c>
      <c r="F168" s="10">
        <f t="shared" si="20"/>
        <v>41.18</v>
      </c>
      <c r="G168" s="10">
        <v>85.4</v>
      </c>
      <c r="H168" s="10">
        <f t="shared" si="21"/>
        <v>42.7</v>
      </c>
      <c r="I168" s="10">
        <f t="shared" si="22"/>
        <v>83.88</v>
      </c>
      <c r="J168" s="13"/>
    </row>
    <row r="169" spans="1:10" ht="30" customHeight="1">
      <c r="A169" s="7">
        <v>10</v>
      </c>
      <c r="B169" s="8" t="s">
        <v>353</v>
      </c>
      <c r="C169" s="8" t="s">
        <v>333</v>
      </c>
      <c r="D169" s="8" t="s">
        <v>354</v>
      </c>
      <c r="E169" s="9">
        <v>82.06</v>
      </c>
      <c r="F169" s="10">
        <f t="shared" si="20"/>
        <v>41.03</v>
      </c>
      <c r="G169" s="10">
        <v>85.7</v>
      </c>
      <c r="H169" s="10">
        <f t="shared" si="21"/>
        <v>42.85</v>
      </c>
      <c r="I169" s="10">
        <f t="shared" si="22"/>
        <v>83.88</v>
      </c>
      <c r="J169" s="13"/>
    </row>
    <row r="170" spans="1:10" ht="30" customHeight="1">
      <c r="A170" s="7">
        <v>12</v>
      </c>
      <c r="B170" s="8" t="s">
        <v>355</v>
      </c>
      <c r="C170" s="8" t="s">
        <v>333</v>
      </c>
      <c r="D170" s="8" t="s">
        <v>356</v>
      </c>
      <c r="E170" s="9">
        <v>84.46</v>
      </c>
      <c r="F170" s="10">
        <f t="shared" si="20"/>
        <v>42.23</v>
      </c>
      <c r="G170" s="10">
        <v>82.7</v>
      </c>
      <c r="H170" s="10">
        <f t="shared" si="21"/>
        <v>41.35</v>
      </c>
      <c r="I170" s="10">
        <f t="shared" si="22"/>
        <v>83.58</v>
      </c>
      <c r="J170" s="13"/>
    </row>
    <row r="171" spans="1:10" ht="30" customHeight="1">
      <c r="A171" s="7">
        <v>13</v>
      </c>
      <c r="B171" s="8" t="s">
        <v>357</v>
      </c>
      <c r="C171" s="8" t="s">
        <v>333</v>
      </c>
      <c r="D171" s="8" t="s">
        <v>358</v>
      </c>
      <c r="E171" s="9">
        <v>83.76</v>
      </c>
      <c r="F171" s="10">
        <f t="shared" si="20"/>
        <v>41.88</v>
      </c>
      <c r="G171" s="10">
        <v>83.2</v>
      </c>
      <c r="H171" s="10">
        <f t="shared" si="21"/>
        <v>41.6</v>
      </c>
      <c r="I171" s="10">
        <f t="shared" si="22"/>
        <v>83.48</v>
      </c>
      <c r="J171" s="13"/>
    </row>
    <row r="172" spans="1:10" ht="30" customHeight="1">
      <c r="A172" s="7">
        <v>14</v>
      </c>
      <c r="B172" s="8" t="s">
        <v>359</v>
      </c>
      <c r="C172" s="8" t="s">
        <v>333</v>
      </c>
      <c r="D172" s="8" t="s">
        <v>360</v>
      </c>
      <c r="E172" s="9">
        <v>82.68</v>
      </c>
      <c r="F172" s="10">
        <f t="shared" si="20"/>
        <v>41.34</v>
      </c>
      <c r="G172" s="10">
        <v>84.1</v>
      </c>
      <c r="H172" s="10">
        <f t="shared" si="21"/>
        <v>42.05</v>
      </c>
      <c r="I172" s="10">
        <f t="shared" si="22"/>
        <v>83.39</v>
      </c>
      <c r="J172" s="13"/>
    </row>
    <row r="173" spans="1:10" ht="30" customHeight="1">
      <c r="A173" s="7">
        <v>15</v>
      </c>
      <c r="B173" s="8" t="s">
        <v>361</v>
      </c>
      <c r="C173" s="8" t="s">
        <v>333</v>
      </c>
      <c r="D173" s="8" t="s">
        <v>362</v>
      </c>
      <c r="E173" s="9">
        <v>81.98</v>
      </c>
      <c r="F173" s="10">
        <f t="shared" si="20"/>
        <v>40.99</v>
      </c>
      <c r="G173" s="10">
        <v>84.1</v>
      </c>
      <c r="H173" s="10">
        <f t="shared" si="21"/>
        <v>42.05</v>
      </c>
      <c r="I173" s="10">
        <f t="shared" si="22"/>
        <v>83.03999999999999</v>
      </c>
      <c r="J173" s="13"/>
    </row>
    <row r="174" spans="1:10" ht="30" customHeight="1">
      <c r="A174" s="7">
        <v>16</v>
      </c>
      <c r="B174" s="8" t="s">
        <v>363</v>
      </c>
      <c r="C174" s="8" t="s">
        <v>333</v>
      </c>
      <c r="D174" s="8" t="s">
        <v>364</v>
      </c>
      <c r="E174" s="9">
        <v>81.74</v>
      </c>
      <c r="F174" s="10">
        <f t="shared" si="20"/>
        <v>40.87</v>
      </c>
      <c r="G174" s="10">
        <v>83.9</v>
      </c>
      <c r="H174" s="10">
        <f t="shared" si="21"/>
        <v>41.95</v>
      </c>
      <c r="I174" s="10">
        <f t="shared" si="22"/>
        <v>82.82</v>
      </c>
      <c r="J174" s="13"/>
    </row>
    <row r="175" spans="1:10" ht="30" customHeight="1">
      <c r="A175" s="7">
        <v>17</v>
      </c>
      <c r="B175" s="8" t="s">
        <v>365</v>
      </c>
      <c r="C175" s="8" t="s">
        <v>333</v>
      </c>
      <c r="D175" s="8" t="s">
        <v>366</v>
      </c>
      <c r="E175" s="9">
        <v>82.22</v>
      </c>
      <c r="F175" s="10">
        <f t="shared" si="20"/>
        <v>41.11</v>
      </c>
      <c r="G175" s="10">
        <v>80.8</v>
      </c>
      <c r="H175" s="10">
        <f t="shared" si="21"/>
        <v>40.4</v>
      </c>
      <c r="I175" s="10">
        <f t="shared" si="22"/>
        <v>81.50999999999999</v>
      </c>
      <c r="J175" s="13"/>
    </row>
    <row r="176" spans="1:10" ht="30" customHeight="1">
      <c r="A176" s="7">
        <v>18</v>
      </c>
      <c r="B176" s="8" t="s">
        <v>367</v>
      </c>
      <c r="C176" s="8" t="s">
        <v>333</v>
      </c>
      <c r="D176" s="8" t="s">
        <v>368</v>
      </c>
      <c r="E176" s="9">
        <v>83.36</v>
      </c>
      <c r="F176" s="10">
        <f t="shared" si="20"/>
        <v>41.68</v>
      </c>
      <c r="G176" s="10"/>
      <c r="H176" s="10">
        <f t="shared" si="21"/>
        <v>0</v>
      </c>
      <c r="I176" s="10">
        <f t="shared" si="22"/>
        <v>41.68</v>
      </c>
      <c r="J176" s="13"/>
    </row>
    <row r="177" spans="1:10" ht="30" customHeight="1">
      <c r="A177" s="7">
        <v>19</v>
      </c>
      <c r="B177" s="8" t="s">
        <v>369</v>
      </c>
      <c r="C177" s="8" t="s">
        <v>333</v>
      </c>
      <c r="D177" s="8" t="s">
        <v>370</v>
      </c>
      <c r="E177" s="9">
        <v>83.06</v>
      </c>
      <c r="F177" s="10">
        <f t="shared" si="20"/>
        <v>41.53</v>
      </c>
      <c r="G177" s="10"/>
      <c r="H177" s="10">
        <f t="shared" si="21"/>
        <v>0</v>
      </c>
      <c r="I177" s="10">
        <f t="shared" si="22"/>
        <v>41.53</v>
      </c>
      <c r="J177" s="13"/>
    </row>
    <row r="178" spans="1:10" ht="30" customHeight="1">
      <c r="A178" s="7">
        <v>20</v>
      </c>
      <c r="B178" s="8" t="s">
        <v>371</v>
      </c>
      <c r="C178" s="8" t="s">
        <v>333</v>
      </c>
      <c r="D178" s="8" t="s">
        <v>372</v>
      </c>
      <c r="E178" s="9">
        <v>82.46</v>
      </c>
      <c r="F178" s="10">
        <f t="shared" si="20"/>
        <v>41.23</v>
      </c>
      <c r="G178" s="10"/>
      <c r="H178" s="10">
        <f t="shared" si="21"/>
        <v>0</v>
      </c>
      <c r="I178" s="10">
        <f t="shared" si="22"/>
        <v>41.23</v>
      </c>
      <c r="J178" s="13"/>
    </row>
    <row r="179" spans="1:10" ht="30" customHeight="1">
      <c r="A179" s="7">
        <v>21</v>
      </c>
      <c r="B179" s="8" t="s">
        <v>373</v>
      </c>
      <c r="C179" s="8" t="s">
        <v>333</v>
      </c>
      <c r="D179" s="8" t="s">
        <v>374</v>
      </c>
      <c r="E179" s="9">
        <v>82.42</v>
      </c>
      <c r="F179" s="10">
        <f t="shared" si="20"/>
        <v>41.21</v>
      </c>
      <c r="G179" s="10"/>
      <c r="H179" s="10">
        <f t="shared" si="21"/>
        <v>0</v>
      </c>
      <c r="I179" s="10">
        <f t="shared" si="22"/>
        <v>41.21</v>
      </c>
      <c r="J179" s="13"/>
    </row>
    <row r="180" spans="1:10" ht="30" customHeight="1">
      <c r="A180" s="7">
        <v>22</v>
      </c>
      <c r="B180" s="8" t="s">
        <v>375</v>
      </c>
      <c r="C180" s="8" t="s">
        <v>333</v>
      </c>
      <c r="D180" s="8" t="s">
        <v>376</v>
      </c>
      <c r="E180" s="9">
        <v>81.74</v>
      </c>
      <c r="F180" s="10">
        <f t="shared" si="20"/>
        <v>40.87</v>
      </c>
      <c r="G180" s="10"/>
      <c r="H180" s="10">
        <f t="shared" si="21"/>
        <v>0</v>
      </c>
      <c r="I180" s="10">
        <f t="shared" si="22"/>
        <v>40.87</v>
      </c>
      <c r="J180" s="13"/>
    </row>
    <row r="181" spans="1:10" ht="30" customHeight="1">
      <c r="A181" s="7">
        <v>1</v>
      </c>
      <c r="B181" s="8" t="s">
        <v>377</v>
      </c>
      <c r="C181" s="8" t="s">
        <v>378</v>
      </c>
      <c r="D181" s="8" t="s">
        <v>379</v>
      </c>
      <c r="E181" s="9">
        <v>87.5</v>
      </c>
      <c r="F181" s="10">
        <f t="shared" si="20"/>
        <v>43.75</v>
      </c>
      <c r="G181" s="10">
        <v>87.8</v>
      </c>
      <c r="H181" s="10">
        <f t="shared" si="21"/>
        <v>43.9</v>
      </c>
      <c r="I181" s="10">
        <f t="shared" si="22"/>
        <v>87.65</v>
      </c>
      <c r="J181" s="13" t="s">
        <v>13</v>
      </c>
    </row>
    <row r="182" spans="1:10" ht="30" customHeight="1">
      <c r="A182" s="7">
        <v>2</v>
      </c>
      <c r="B182" s="8" t="s">
        <v>380</v>
      </c>
      <c r="C182" s="8" t="s">
        <v>378</v>
      </c>
      <c r="D182" s="8" t="s">
        <v>381</v>
      </c>
      <c r="E182" s="9">
        <v>87</v>
      </c>
      <c r="F182" s="10">
        <f t="shared" si="20"/>
        <v>43.5</v>
      </c>
      <c r="G182" s="10">
        <v>87.2</v>
      </c>
      <c r="H182" s="10">
        <f t="shared" si="21"/>
        <v>43.6</v>
      </c>
      <c r="I182" s="10">
        <f t="shared" si="22"/>
        <v>87.1</v>
      </c>
      <c r="J182" s="13" t="s">
        <v>13</v>
      </c>
    </row>
    <row r="183" spans="1:10" ht="30" customHeight="1">
      <c r="A183" s="7">
        <v>3</v>
      </c>
      <c r="B183" s="8" t="s">
        <v>382</v>
      </c>
      <c r="C183" s="8" t="s">
        <v>378</v>
      </c>
      <c r="D183" s="8" t="s">
        <v>383</v>
      </c>
      <c r="E183" s="9">
        <v>86.8</v>
      </c>
      <c r="F183" s="10">
        <f t="shared" si="20"/>
        <v>43.4</v>
      </c>
      <c r="G183" s="10">
        <v>87.2</v>
      </c>
      <c r="H183" s="10">
        <f t="shared" si="21"/>
        <v>43.6</v>
      </c>
      <c r="I183" s="10">
        <f t="shared" si="22"/>
        <v>87</v>
      </c>
      <c r="J183" s="13" t="s">
        <v>13</v>
      </c>
    </row>
    <row r="184" spans="1:10" ht="30" customHeight="1">
      <c r="A184" s="7">
        <v>4</v>
      </c>
      <c r="B184" s="8" t="s">
        <v>384</v>
      </c>
      <c r="C184" s="8" t="s">
        <v>378</v>
      </c>
      <c r="D184" s="8" t="s">
        <v>385</v>
      </c>
      <c r="E184" s="9">
        <v>85.6</v>
      </c>
      <c r="F184" s="10">
        <f t="shared" si="20"/>
        <v>42.8</v>
      </c>
      <c r="G184" s="10">
        <v>88</v>
      </c>
      <c r="H184" s="10">
        <f t="shared" si="21"/>
        <v>44</v>
      </c>
      <c r="I184" s="10">
        <f t="shared" si="22"/>
        <v>86.8</v>
      </c>
      <c r="J184" s="13" t="s">
        <v>13</v>
      </c>
    </row>
    <row r="185" spans="1:10" ht="30" customHeight="1">
      <c r="A185" s="7">
        <v>5</v>
      </c>
      <c r="B185" s="8" t="s">
        <v>386</v>
      </c>
      <c r="C185" s="8" t="s">
        <v>378</v>
      </c>
      <c r="D185" s="8" t="s">
        <v>387</v>
      </c>
      <c r="E185" s="9">
        <v>84.72</v>
      </c>
      <c r="F185" s="10">
        <f t="shared" si="20"/>
        <v>42.36</v>
      </c>
      <c r="G185" s="10">
        <v>88.2</v>
      </c>
      <c r="H185" s="10">
        <f t="shared" si="21"/>
        <v>44.1</v>
      </c>
      <c r="I185" s="10">
        <f t="shared" si="22"/>
        <v>86.46000000000001</v>
      </c>
      <c r="J185" s="13" t="s">
        <v>13</v>
      </c>
    </row>
    <row r="186" spans="1:10" ht="30" customHeight="1">
      <c r="A186" s="7">
        <v>6</v>
      </c>
      <c r="B186" s="8" t="s">
        <v>388</v>
      </c>
      <c r="C186" s="8" t="s">
        <v>378</v>
      </c>
      <c r="D186" s="8" t="s">
        <v>389</v>
      </c>
      <c r="E186" s="9">
        <v>85.06</v>
      </c>
      <c r="F186" s="10">
        <f t="shared" si="20"/>
        <v>42.53</v>
      </c>
      <c r="G186" s="10">
        <v>87.4</v>
      </c>
      <c r="H186" s="10">
        <f t="shared" si="21"/>
        <v>43.7</v>
      </c>
      <c r="I186" s="10">
        <f t="shared" si="22"/>
        <v>86.23</v>
      </c>
      <c r="J186" s="13" t="s">
        <v>13</v>
      </c>
    </row>
    <row r="187" spans="1:10" ht="30" customHeight="1">
      <c r="A187" s="7">
        <v>7</v>
      </c>
      <c r="B187" s="8" t="s">
        <v>390</v>
      </c>
      <c r="C187" s="8" t="s">
        <v>378</v>
      </c>
      <c r="D187" s="8" t="s">
        <v>391</v>
      </c>
      <c r="E187" s="9">
        <v>87.2</v>
      </c>
      <c r="F187" s="10">
        <f t="shared" si="20"/>
        <v>43.6</v>
      </c>
      <c r="G187" s="10">
        <v>84</v>
      </c>
      <c r="H187" s="10">
        <f t="shared" si="21"/>
        <v>42</v>
      </c>
      <c r="I187" s="10">
        <f t="shared" si="22"/>
        <v>85.6</v>
      </c>
      <c r="J187" s="13"/>
    </row>
    <row r="188" spans="1:10" ht="30" customHeight="1">
      <c r="A188" s="7">
        <v>8</v>
      </c>
      <c r="B188" s="8" t="s">
        <v>392</v>
      </c>
      <c r="C188" s="8" t="s">
        <v>378</v>
      </c>
      <c r="D188" s="8" t="s">
        <v>393</v>
      </c>
      <c r="E188" s="9">
        <v>82.2</v>
      </c>
      <c r="F188" s="10">
        <f t="shared" si="20"/>
        <v>41.1</v>
      </c>
      <c r="G188" s="10">
        <v>86.4</v>
      </c>
      <c r="H188" s="10">
        <f t="shared" si="21"/>
        <v>43.2</v>
      </c>
      <c r="I188" s="10">
        <f t="shared" si="22"/>
        <v>84.30000000000001</v>
      </c>
      <c r="J188" s="13"/>
    </row>
    <row r="189" spans="1:10" ht="30" customHeight="1">
      <c r="A189" s="7">
        <v>9</v>
      </c>
      <c r="B189" s="8" t="s">
        <v>394</v>
      </c>
      <c r="C189" s="8" t="s">
        <v>378</v>
      </c>
      <c r="D189" s="8" t="s">
        <v>395</v>
      </c>
      <c r="E189" s="9">
        <v>82.6</v>
      </c>
      <c r="F189" s="10">
        <f t="shared" si="20"/>
        <v>41.3</v>
      </c>
      <c r="G189" s="10">
        <v>85.6</v>
      </c>
      <c r="H189" s="10">
        <f t="shared" si="21"/>
        <v>42.8</v>
      </c>
      <c r="I189" s="10">
        <f t="shared" si="22"/>
        <v>84.1</v>
      </c>
      <c r="J189" s="13"/>
    </row>
    <row r="190" spans="1:10" ht="30" customHeight="1">
      <c r="A190" s="7">
        <v>10</v>
      </c>
      <c r="B190" s="8" t="s">
        <v>396</v>
      </c>
      <c r="C190" s="8" t="s">
        <v>378</v>
      </c>
      <c r="D190" s="8" t="s">
        <v>397</v>
      </c>
      <c r="E190" s="9">
        <v>83.66</v>
      </c>
      <c r="F190" s="10">
        <f t="shared" si="20"/>
        <v>41.83</v>
      </c>
      <c r="G190" s="10">
        <v>84.4</v>
      </c>
      <c r="H190" s="10">
        <f t="shared" si="21"/>
        <v>42.2</v>
      </c>
      <c r="I190" s="10">
        <f t="shared" si="22"/>
        <v>84.03</v>
      </c>
      <c r="J190" s="13"/>
    </row>
    <row r="191" spans="1:10" ht="30" customHeight="1">
      <c r="A191" s="7">
        <v>11</v>
      </c>
      <c r="B191" s="8" t="s">
        <v>398</v>
      </c>
      <c r="C191" s="8" t="s">
        <v>378</v>
      </c>
      <c r="D191" s="8" t="s">
        <v>399</v>
      </c>
      <c r="E191" s="9">
        <v>83.7</v>
      </c>
      <c r="F191" s="10">
        <f t="shared" si="20"/>
        <v>41.85</v>
      </c>
      <c r="G191" s="10">
        <v>84</v>
      </c>
      <c r="H191" s="10">
        <f t="shared" si="21"/>
        <v>42</v>
      </c>
      <c r="I191" s="10">
        <f t="shared" si="22"/>
        <v>83.85</v>
      </c>
      <c r="J191" s="13"/>
    </row>
    <row r="192" spans="1:10" ht="30" customHeight="1">
      <c r="A192" s="7">
        <v>12</v>
      </c>
      <c r="B192" s="8" t="s">
        <v>400</v>
      </c>
      <c r="C192" s="8" t="s">
        <v>378</v>
      </c>
      <c r="D192" s="8" t="s">
        <v>401</v>
      </c>
      <c r="E192" s="9">
        <v>84.44</v>
      </c>
      <c r="F192" s="10">
        <f t="shared" si="20"/>
        <v>42.22</v>
      </c>
      <c r="G192" s="10">
        <v>83</v>
      </c>
      <c r="H192" s="10">
        <f t="shared" si="21"/>
        <v>41.5</v>
      </c>
      <c r="I192" s="10">
        <f t="shared" si="22"/>
        <v>83.72</v>
      </c>
      <c r="J192" s="13"/>
    </row>
    <row r="193" spans="1:10" ht="30" customHeight="1">
      <c r="A193" s="7">
        <v>13</v>
      </c>
      <c r="B193" s="8" t="s">
        <v>402</v>
      </c>
      <c r="C193" s="8" t="s">
        <v>378</v>
      </c>
      <c r="D193" s="8" t="s">
        <v>403</v>
      </c>
      <c r="E193" s="9">
        <v>84.02</v>
      </c>
      <c r="F193" s="10">
        <f t="shared" si="20"/>
        <v>42.01</v>
      </c>
      <c r="G193" s="10">
        <v>83.4</v>
      </c>
      <c r="H193" s="10">
        <f t="shared" si="21"/>
        <v>41.7</v>
      </c>
      <c r="I193" s="10">
        <f t="shared" si="22"/>
        <v>83.71000000000001</v>
      </c>
      <c r="J193" s="13"/>
    </row>
    <row r="194" spans="1:10" ht="30" customHeight="1">
      <c r="A194" s="7">
        <v>14</v>
      </c>
      <c r="B194" s="8" t="s">
        <v>404</v>
      </c>
      <c r="C194" s="8" t="s">
        <v>378</v>
      </c>
      <c r="D194" s="8" t="s">
        <v>405</v>
      </c>
      <c r="E194" s="9">
        <v>84.34</v>
      </c>
      <c r="F194" s="10">
        <f t="shared" si="20"/>
        <v>42.17</v>
      </c>
      <c r="G194" s="10">
        <v>82.4</v>
      </c>
      <c r="H194" s="10">
        <f t="shared" si="21"/>
        <v>41.2</v>
      </c>
      <c r="I194" s="10">
        <f t="shared" si="22"/>
        <v>83.37</v>
      </c>
      <c r="J194" s="13"/>
    </row>
    <row r="195" spans="1:10" ht="30" customHeight="1">
      <c r="A195" s="7">
        <v>15</v>
      </c>
      <c r="B195" s="8" t="s">
        <v>406</v>
      </c>
      <c r="C195" s="8" t="s">
        <v>378</v>
      </c>
      <c r="D195" s="8" t="s">
        <v>407</v>
      </c>
      <c r="E195" s="9">
        <v>83</v>
      </c>
      <c r="F195" s="10">
        <f t="shared" si="20"/>
        <v>41.5</v>
      </c>
      <c r="G195" s="10"/>
      <c r="H195" s="10">
        <f t="shared" si="21"/>
        <v>0</v>
      </c>
      <c r="I195" s="10">
        <f t="shared" si="22"/>
        <v>41.5</v>
      </c>
      <c r="J195" s="13"/>
    </row>
    <row r="196" spans="1:10" ht="30" customHeight="1">
      <c r="A196" s="7">
        <v>16</v>
      </c>
      <c r="B196" s="8" t="s">
        <v>408</v>
      </c>
      <c r="C196" s="8" t="s">
        <v>378</v>
      </c>
      <c r="D196" s="8" t="s">
        <v>409</v>
      </c>
      <c r="E196" s="9">
        <v>82.32</v>
      </c>
      <c r="F196" s="10">
        <f t="shared" si="20"/>
        <v>41.16</v>
      </c>
      <c r="G196" s="10"/>
      <c r="H196" s="10">
        <f t="shared" si="21"/>
        <v>0</v>
      </c>
      <c r="I196" s="10">
        <f t="shared" si="22"/>
        <v>41.16</v>
      </c>
      <c r="J196" s="13"/>
    </row>
    <row r="197" spans="1:10" ht="30" customHeight="1">
      <c r="A197" s="7">
        <v>17</v>
      </c>
      <c r="B197" s="8" t="s">
        <v>410</v>
      </c>
      <c r="C197" s="8" t="s">
        <v>378</v>
      </c>
      <c r="D197" s="8" t="s">
        <v>411</v>
      </c>
      <c r="E197" s="9">
        <v>81.72</v>
      </c>
      <c r="F197" s="10">
        <f t="shared" si="20"/>
        <v>40.86</v>
      </c>
      <c r="G197" s="10"/>
      <c r="H197" s="10">
        <f t="shared" si="21"/>
        <v>0</v>
      </c>
      <c r="I197" s="10">
        <f t="shared" si="22"/>
        <v>40.86</v>
      </c>
      <c r="J197" s="13"/>
    </row>
    <row r="198" spans="1:10" ht="30" customHeight="1">
      <c r="A198" s="7">
        <v>18</v>
      </c>
      <c r="B198" s="8" t="s">
        <v>412</v>
      </c>
      <c r="C198" s="8" t="s">
        <v>378</v>
      </c>
      <c r="D198" s="8" t="s">
        <v>413</v>
      </c>
      <c r="E198" s="9">
        <v>81.62</v>
      </c>
      <c r="F198" s="10">
        <f t="shared" si="20"/>
        <v>40.81</v>
      </c>
      <c r="G198" s="10"/>
      <c r="H198" s="10">
        <f t="shared" si="21"/>
        <v>0</v>
      </c>
      <c r="I198" s="10">
        <f t="shared" si="22"/>
        <v>40.81</v>
      </c>
      <c r="J198" s="13"/>
    </row>
    <row r="199" spans="1:10" ht="30" customHeight="1">
      <c r="A199" s="7">
        <v>1</v>
      </c>
      <c r="B199" s="15" t="s">
        <v>414</v>
      </c>
      <c r="C199" s="15" t="s">
        <v>415</v>
      </c>
      <c r="D199" s="15" t="s">
        <v>416</v>
      </c>
      <c r="E199" s="16">
        <v>80.42</v>
      </c>
      <c r="F199" s="16">
        <f aca="true" t="shared" si="23" ref="F199:F219">E199*0.4</f>
        <v>32.168</v>
      </c>
      <c r="G199" s="17">
        <v>87.2</v>
      </c>
      <c r="H199" s="18">
        <f aca="true" t="shared" si="24" ref="H199:H219">G199*0.6</f>
        <v>52.32</v>
      </c>
      <c r="I199" s="18">
        <f t="shared" si="22"/>
        <v>84.488</v>
      </c>
      <c r="J199" s="13" t="s">
        <v>13</v>
      </c>
    </row>
    <row r="200" spans="1:10" ht="30" customHeight="1">
      <c r="A200" s="7">
        <v>2</v>
      </c>
      <c r="B200" s="15" t="s">
        <v>417</v>
      </c>
      <c r="C200" s="15" t="s">
        <v>415</v>
      </c>
      <c r="D200" s="15" t="s">
        <v>418</v>
      </c>
      <c r="E200" s="16">
        <v>73.48</v>
      </c>
      <c r="F200" s="16">
        <f t="shared" si="23"/>
        <v>29.392000000000003</v>
      </c>
      <c r="G200" s="17">
        <v>88.4</v>
      </c>
      <c r="H200" s="18">
        <f t="shared" si="24"/>
        <v>53.04</v>
      </c>
      <c r="I200" s="18">
        <f t="shared" si="22"/>
        <v>82.432</v>
      </c>
      <c r="J200" s="13" t="s">
        <v>13</v>
      </c>
    </row>
    <row r="201" spans="1:10" ht="30" customHeight="1">
      <c r="A201" s="7">
        <v>3</v>
      </c>
      <c r="B201" s="15" t="s">
        <v>419</v>
      </c>
      <c r="C201" s="15" t="s">
        <v>415</v>
      </c>
      <c r="D201" s="15" t="s">
        <v>420</v>
      </c>
      <c r="E201" s="16">
        <v>76.48</v>
      </c>
      <c r="F201" s="16">
        <f t="shared" si="23"/>
        <v>30.592000000000002</v>
      </c>
      <c r="G201" s="17">
        <v>84.8</v>
      </c>
      <c r="H201" s="18">
        <f t="shared" si="24"/>
        <v>50.879999999999995</v>
      </c>
      <c r="I201" s="18">
        <f t="shared" si="22"/>
        <v>81.472</v>
      </c>
      <c r="J201" s="13" t="s">
        <v>13</v>
      </c>
    </row>
    <row r="202" spans="1:10" ht="30" customHeight="1">
      <c r="A202" s="7">
        <v>4</v>
      </c>
      <c r="B202" s="15" t="s">
        <v>421</v>
      </c>
      <c r="C202" s="15" t="s">
        <v>415</v>
      </c>
      <c r="D202" s="15" t="s">
        <v>422</v>
      </c>
      <c r="E202" s="16">
        <v>75.72</v>
      </c>
      <c r="F202" s="16">
        <f t="shared" si="23"/>
        <v>30.288</v>
      </c>
      <c r="G202" s="17">
        <v>85.2</v>
      </c>
      <c r="H202" s="18">
        <f t="shared" si="24"/>
        <v>51.12</v>
      </c>
      <c r="I202" s="18">
        <f t="shared" si="22"/>
        <v>81.408</v>
      </c>
      <c r="J202" s="13" t="s">
        <v>13</v>
      </c>
    </row>
    <row r="203" spans="1:10" ht="30" customHeight="1">
      <c r="A203" s="7">
        <v>5</v>
      </c>
      <c r="B203" s="15" t="s">
        <v>423</v>
      </c>
      <c r="C203" s="15" t="s">
        <v>415</v>
      </c>
      <c r="D203" s="15" t="s">
        <v>424</v>
      </c>
      <c r="E203" s="16">
        <v>72.04</v>
      </c>
      <c r="F203" s="16">
        <f t="shared" si="23"/>
        <v>28.816000000000003</v>
      </c>
      <c r="G203" s="17">
        <v>87.2</v>
      </c>
      <c r="H203" s="18">
        <f t="shared" si="24"/>
        <v>52.32</v>
      </c>
      <c r="I203" s="18">
        <f t="shared" si="22"/>
        <v>81.136</v>
      </c>
      <c r="J203" s="13" t="s">
        <v>13</v>
      </c>
    </row>
    <row r="204" spans="1:10" ht="30" customHeight="1">
      <c r="A204" s="7">
        <v>6</v>
      </c>
      <c r="B204" s="15" t="s">
        <v>425</v>
      </c>
      <c r="C204" s="15" t="s">
        <v>415</v>
      </c>
      <c r="D204" s="15" t="s">
        <v>426</v>
      </c>
      <c r="E204" s="16">
        <v>75.68</v>
      </c>
      <c r="F204" s="16">
        <f t="shared" si="23"/>
        <v>30.272000000000006</v>
      </c>
      <c r="G204" s="17">
        <v>84.4</v>
      </c>
      <c r="H204" s="18">
        <f t="shared" si="24"/>
        <v>50.64</v>
      </c>
      <c r="I204" s="18">
        <f t="shared" si="22"/>
        <v>80.912</v>
      </c>
      <c r="J204" s="13" t="s">
        <v>13</v>
      </c>
    </row>
    <row r="205" spans="1:10" ht="30" customHeight="1">
      <c r="A205" s="7">
        <v>7</v>
      </c>
      <c r="B205" s="15" t="s">
        <v>427</v>
      </c>
      <c r="C205" s="15" t="s">
        <v>415</v>
      </c>
      <c r="D205" s="15" t="s">
        <v>428</v>
      </c>
      <c r="E205" s="16">
        <v>74.44</v>
      </c>
      <c r="F205" s="16">
        <f t="shared" si="23"/>
        <v>29.776</v>
      </c>
      <c r="G205" s="17">
        <v>85.2</v>
      </c>
      <c r="H205" s="18">
        <f t="shared" si="24"/>
        <v>51.12</v>
      </c>
      <c r="I205" s="18">
        <f t="shared" si="22"/>
        <v>80.896</v>
      </c>
      <c r="J205" s="13" t="s">
        <v>13</v>
      </c>
    </row>
    <row r="206" spans="1:10" ht="30" customHeight="1">
      <c r="A206" s="7">
        <v>8</v>
      </c>
      <c r="B206" s="15" t="s">
        <v>429</v>
      </c>
      <c r="C206" s="15" t="s">
        <v>415</v>
      </c>
      <c r="D206" s="15" t="s">
        <v>430</v>
      </c>
      <c r="E206" s="16">
        <v>77.9</v>
      </c>
      <c r="F206" s="16">
        <f t="shared" si="23"/>
        <v>31.160000000000004</v>
      </c>
      <c r="G206" s="17">
        <v>82.8</v>
      </c>
      <c r="H206" s="18">
        <f t="shared" si="24"/>
        <v>49.68</v>
      </c>
      <c r="I206" s="18">
        <f t="shared" si="22"/>
        <v>80.84</v>
      </c>
      <c r="J206" s="13"/>
    </row>
    <row r="207" spans="1:10" ht="30" customHeight="1">
      <c r="A207" s="7">
        <v>9</v>
      </c>
      <c r="B207" s="15" t="s">
        <v>431</v>
      </c>
      <c r="C207" s="15" t="s">
        <v>415</v>
      </c>
      <c r="D207" s="15" t="s">
        <v>432</v>
      </c>
      <c r="E207" s="16">
        <v>74.54</v>
      </c>
      <c r="F207" s="16">
        <f t="shared" si="23"/>
        <v>29.816000000000003</v>
      </c>
      <c r="G207" s="17">
        <v>84.8</v>
      </c>
      <c r="H207" s="18">
        <f t="shared" si="24"/>
        <v>50.879999999999995</v>
      </c>
      <c r="I207" s="18">
        <f t="shared" si="22"/>
        <v>80.696</v>
      </c>
      <c r="J207" s="13"/>
    </row>
    <row r="208" spans="1:10" ht="30" customHeight="1">
      <c r="A208" s="7">
        <v>10</v>
      </c>
      <c r="B208" s="15" t="s">
        <v>433</v>
      </c>
      <c r="C208" s="15" t="s">
        <v>415</v>
      </c>
      <c r="D208" s="15" t="s">
        <v>434</v>
      </c>
      <c r="E208" s="16">
        <v>73.1</v>
      </c>
      <c r="F208" s="16">
        <f t="shared" si="23"/>
        <v>29.24</v>
      </c>
      <c r="G208" s="17">
        <v>85</v>
      </c>
      <c r="H208" s="18">
        <f t="shared" si="24"/>
        <v>51</v>
      </c>
      <c r="I208" s="18">
        <f t="shared" si="22"/>
        <v>80.24</v>
      </c>
      <c r="J208" s="13"/>
    </row>
    <row r="209" spans="1:10" ht="30" customHeight="1">
      <c r="A209" s="7">
        <v>11</v>
      </c>
      <c r="B209" s="15" t="s">
        <v>435</v>
      </c>
      <c r="C209" s="15" t="s">
        <v>415</v>
      </c>
      <c r="D209" s="15" t="s">
        <v>436</v>
      </c>
      <c r="E209" s="16">
        <v>74.54</v>
      </c>
      <c r="F209" s="16">
        <f t="shared" si="23"/>
        <v>29.816000000000003</v>
      </c>
      <c r="G209" s="17">
        <v>83.6</v>
      </c>
      <c r="H209" s="18">
        <f t="shared" si="24"/>
        <v>50.16</v>
      </c>
      <c r="I209" s="18">
        <f t="shared" si="22"/>
        <v>79.976</v>
      </c>
      <c r="J209" s="13"/>
    </row>
    <row r="210" spans="1:10" ht="30" customHeight="1">
      <c r="A210" s="7">
        <v>12</v>
      </c>
      <c r="B210" s="15" t="s">
        <v>437</v>
      </c>
      <c r="C210" s="15" t="s">
        <v>415</v>
      </c>
      <c r="D210" s="15" t="s">
        <v>438</v>
      </c>
      <c r="E210" s="16">
        <v>75.28</v>
      </c>
      <c r="F210" s="16">
        <f t="shared" si="23"/>
        <v>30.112000000000002</v>
      </c>
      <c r="G210" s="17">
        <v>81.2</v>
      </c>
      <c r="H210" s="18">
        <f t="shared" si="24"/>
        <v>48.72</v>
      </c>
      <c r="I210" s="18">
        <f t="shared" si="22"/>
        <v>78.832</v>
      </c>
      <c r="J210" s="13"/>
    </row>
    <row r="211" spans="1:10" ht="30" customHeight="1">
      <c r="A211" s="7">
        <v>13</v>
      </c>
      <c r="B211" s="15" t="s">
        <v>439</v>
      </c>
      <c r="C211" s="15" t="s">
        <v>415</v>
      </c>
      <c r="D211" s="15" t="s">
        <v>440</v>
      </c>
      <c r="E211" s="16">
        <v>75.94</v>
      </c>
      <c r="F211" s="16">
        <f t="shared" si="23"/>
        <v>30.376</v>
      </c>
      <c r="G211" s="17">
        <v>78.6</v>
      </c>
      <c r="H211" s="18">
        <f t="shared" si="24"/>
        <v>47.16</v>
      </c>
      <c r="I211" s="18">
        <f t="shared" si="22"/>
        <v>77.536</v>
      </c>
      <c r="J211" s="13"/>
    </row>
    <row r="212" spans="1:10" ht="30" customHeight="1">
      <c r="A212" s="7">
        <v>14</v>
      </c>
      <c r="B212" s="15" t="s">
        <v>441</v>
      </c>
      <c r="C212" s="15" t="s">
        <v>415</v>
      </c>
      <c r="D212" s="15" t="s">
        <v>442</v>
      </c>
      <c r="E212" s="16">
        <v>75.54</v>
      </c>
      <c r="F212" s="16">
        <f t="shared" si="23"/>
        <v>30.216000000000005</v>
      </c>
      <c r="G212" s="17">
        <v>78.8</v>
      </c>
      <c r="H212" s="18">
        <f t="shared" si="24"/>
        <v>47.279999999999994</v>
      </c>
      <c r="I212" s="18">
        <f t="shared" si="22"/>
        <v>77.496</v>
      </c>
      <c r="J212" s="13"/>
    </row>
    <row r="213" spans="1:10" ht="30" customHeight="1">
      <c r="A213" s="7">
        <v>15</v>
      </c>
      <c r="B213" s="15" t="s">
        <v>49</v>
      </c>
      <c r="C213" s="15" t="s">
        <v>415</v>
      </c>
      <c r="D213" s="15" t="s">
        <v>443</v>
      </c>
      <c r="E213" s="16">
        <v>73.38</v>
      </c>
      <c r="F213" s="16">
        <f t="shared" si="23"/>
        <v>29.352</v>
      </c>
      <c r="G213" s="17">
        <v>79.4</v>
      </c>
      <c r="H213" s="18">
        <f t="shared" si="24"/>
        <v>47.64</v>
      </c>
      <c r="I213" s="18">
        <f t="shared" si="22"/>
        <v>76.992</v>
      </c>
      <c r="J213" s="13"/>
    </row>
    <row r="214" spans="1:10" ht="30" customHeight="1">
      <c r="A214" s="7">
        <v>16</v>
      </c>
      <c r="B214" s="15" t="s">
        <v>444</v>
      </c>
      <c r="C214" s="15" t="s">
        <v>415</v>
      </c>
      <c r="D214" s="15" t="s">
        <v>445</v>
      </c>
      <c r="E214" s="16">
        <v>72.72</v>
      </c>
      <c r="F214" s="16">
        <f t="shared" si="23"/>
        <v>29.088</v>
      </c>
      <c r="G214" s="17">
        <v>79.2</v>
      </c>
      <c r="H214" s="18">
        <f t="shared" si="24"/>
        <v>47.52</v>
      </c>
      <c r="I214" s="18">
        <f t="shared" si="22"/>
        <v>76.608</v>
      </c>
      <c r="J214" s="13"/>
    </row>
    <row r="215" spans="1:10" ht="30" customHeight="1">
      <c r="A215" s="7">
        <v>17</v>
      </c>
      <c r="B215" s="15" t="s">
        <v>446</v>
      </c>
      <c r="C215" s="15" t="s">
        <v>415</v>
      </c>
      <c r="D215" s="15" t="s">
        <v>447</v>
      </c>
      <c r="E215" s="16">
        <v>75.6</v>
      </c>
      <c r="F215" s="16">
        <f t="shared" si="23"/>
        <v>30.24</v>
      </c>
      <c r="G215" s="17">
        <v>77.2</v>
      </c>
      <c r="H215" s="18">
        <f t="shared" si="24"/>
        <v>46.32</v>
      </c>
      <c r="I215" s="18">
        <f t="shared" si="22"/>
        <v>76.56</v>
      </c>
      <c r="J215" s="13"/>
    </row>
    <row r="216" spans="1:10" ht="30" customHeight="1">
      <c r="A216" s="7">
        <v>18</v>
      </c>
      <c r="B216" s="15" t="s">
        <v>448</v>
      </c>
      <c r="C216" s="15" t="s">
        <v>415</v>
      </c>
      <c r="D216" s="15" t="s">
        <v>449</v>
      </c>
      <c r="E216" s="16">
        <v>74.34</v>
      </c>
      <c r="F216" s="16">
        <f t="shared" si="23"/>
        <v>29.736000000000004</v>
      </c>
      <c r="G216" s="17">
        <v>76</v>
      </c>
      <c r="H216" s="18">
        <f t="shared" si="24"/>
        <v>45.6</v>
      </c>
      <c r="I216" s="18">
        <f t="shared" si="22"/>
        <v>75.33600000000001</v>
      </c>
      <c r="J216" s="13"/>
    </row>
    <row r="217" spans="1:10" ht="30" customHeight="1">
      <c r="A217" s="7">
        <v>19</v>
      </c>
      <c r="B217" s="15" t="s">
        <v>450</v>
      </c>
      <c r="C217" s="15" t="s">
        <v>415</v>
      </c>
      <c r="D217" s="15" t="s">
        <v>451</v>
      </c>
      <c r="E217" s="16">
        <v>73.92</v>
      </c>
      <c r="F217" s="16">
        <f t="shared" si="23"/>
        <v>29.568</v>
      </c>
      <c r="G217" s="18"/>
      <c r="H217" s="18">
        <f t="shared" si="24"/>
        <v>0</v>
      </c>
      <c r="I217" s="18">
        <f t="shared" si="22"/>
        <v>29.568</v>
      </c>
      <c r="J217" s="13"/>
    </row>
    <row r="218" spans="1:10" ht="30" customHeight="1">
      <c r="A218" s="7">
        <v>20</v>
      </c>
      <c r="B218" s="15" t="s">
        <v>452</v>
      </c>
      <c r="C218" s="15" t="s">
        <v>415</v>
      </c>
      <c r="D218" s="15" t="s">
        <v>453</v>
      </c>
      <c r="E218" s="16">
        <v>72.86</v>
      </c>
      <c r="F218" s="16">
        <f t="shared" si="23"/>
        <v>29.144000000000002</v>
      </c>
      <c r="G218" s="18"/>
      <c r="H218" s="18">
        <f t="shared" si="24"/>
        <v>0</v>
      </c>
      <c r="I218" s="18">
        <f t="shared" si="22"/>
        <v>29.144000000000002</v>
      </c>
      <c r="J218" s="13"/>
    </row>
    <row r="219" spans="1:10" ht="30" customHeight="1">
      <c r="A219" s="7">
        <v>21</v>
      </c>
      <c r="B219" s="15" t="s">
        <v>454</v>
      </c>
      <c r="C219" s="15" t="s">
        <v>415</v>
      </c>
      <c r="D219" s="15" t="s">
        <v>455</v>
      </c>
      <c r="E219" s="16">
        <v>72.5</v>
      </c>
      <c r="F219" s="16">
        <f t="shared" si="23"/>
        <v>29</v>
      </c>
      <c r="G219" s="18"/>
      <c r="H219" s="18">
        <f t="shared" si="24"/>
        <v>0</v>
      </c>
      <c r="I219" s="18">
        <f t="shared" si="22"/>
        <v>29</v>
      </c>
      <c r="J219" s="13"/>
    </row>
    <row r="220" spans="1:10" ht="30" customHeight="1">
      <c r="A220" s="7">
        <v>1</v>
      </c>
      <c r="B220" s="8" t="s">
        <v>456</v>
      </c>
      <c r="C220" s="8" t="s">
        <v>457</v>
      </c>
      <c r="D220" s="8" t="s">
        <v>458</v>
      </c>
      <c r="E220" s="9">
        <v>82.96</v>
      </c>
      <c r="F220" s="10">
        <f aca="true" t="shared" si="25" ref="F220:F229">E220*0.4</f>
        <v>33.184</v>
      </c>
      <c r="G220" s="10">
        <v>89</v>
      </c>
      <c r="H220" s="10">
        <f aca="true" t="shared" si="26" ref="H220:H229">G220*0.6</f>
        <v>53.4</v>
      </c>
      <c r="I220" s="10">
        <f aca="true" t="shared" si="27" ref="I220:I229">F220+H220</f>
        <v>86.584</v>
      </c>
      <c r="J220" s="13" t="s">
        <v>13</v>
      </c>
    </row>
    <row r="221" spans="1:10" ht="30" customHeight="1">
      <c r="A221" s="7">
        <v>2</v>
      </c>
      <c r="B221" s="8" t="s">
        <v>459</v>
      </c>
      <c r="C221" s="8" t="s">
        <v>457</v>
      </c>
      <c r="D221" s="8" t="s">
        <v>460</v>
      </c>
      <c r="E221" s="9">
        <v>83.46</v>
      </c>
      <c r="F221" s="10">
        <f t="shared" si="25"/>
        <v>33.384</v>
      </c>
      <c r="G221" s="10">
        <v>86.2</v>
      </c>
      <c r="H221" s="10">
        <f t="shared" si="26"/>
        <v>51.72</v>
      </c>
      <c r="I221" s="10">
        <f t="shared" si="27"/>
        <v>85.104</v>
      </c>
      <c r="J221" s="13" t="s">
        <v>13</v>
      </c>
    </row>
    <row r="222" spans="1:10" ht="30" customHeight="1">
      <c r="A222" s="7">
        <v>3</v>
      </c>
      <c r="B222" s="8" t="s">
        <v>461</v>
      </c>
      <c r="C222" s="8" t="s">
        <v>457</v>
      </c>
      <c r="D222" s="8" t="s">
        <v>462</v>
      </c>
      <c r="E222" s="9">
        <v>83.04</v>
      </c>
      <c r="F222" s="10">
        <f t="shared" si="25"/>
        <v>33.216</v>
      </c>
      <c r="G222" s="10">
        <v>86.2</v>
      </c>
      <c r="H222" s="10">
        <f t="shared" si="26"/>
        <v>51.72</v>
      </c>
      <c r="I222" s="10">
        <f t="shared" si="27"/>
        <v>84.936</v>
      </c>
      <c r="J222" s="13" t="s">
        <v>13</v>
      </c>
    </row>
    <row r="223" spans="1:10" ht="30" customHeight="1">
      <c r="A223" s="7">
        <v>4</v>
      </c>
      <c r="B223" s="8" t="s">
        <v>463</v>
      </c>
      <c r="C223" s="8" t="s">
        <v>457</v>
      </c>
      <c r="D223" s="8" t="s">
        <v>464</v>
      </c>
      <c r="E223" s="9">
        <v>83</v>
      </c>
      <c r="F223" s="10">
        <f t="shared" si="25"/>
        <v>33.2</v>
      </c>
      <c r="G223" s="10">
        <v>86</v>
      </c>
      <c r="H223" s="10">
        <f t="shared" si="26"/>
        <v>51.6</v>
      </c>
      <c r="I223" s="10">
        <f t="shared" si="27"/>
        <v>84.80000000000001</v>
      </c>
      <c r="J223" s="13"/>
    </row>
    <row r="224" spans="1:10" ht="30" customHeight="1">
      <c r="A224" s="7">
        <v>5</v>
      </c>
      <c r="B224" s="8" t="s">
        <v>465</v>
      </c>
      <c r="C224" s="8" t="s">
        <v>457</v>
      </c>
      <c r="D224" s="8" t="s">
        <v>466</v>
      </c>
      <c r="E224" s="9">
        <v>83.28</v>
      </c>
      <c r="F224" s="10">
        <f t="shared" si="25"/>
        <v>33.312000000000005</v>
      </c>
      <c r="G224" s="10">
        <v>85.4</v>
      </c>
      <c r="H224" s="10">
        <f t="shared" si="26"/>
        <v>51.24</v>
      </c>
      <c r="I224" s="10">
        <f t="shared" si="27"/>
        <v>84.552</v>
      </c>
      <c r="J224" s="13"/>
    </row>
    <row r="225" spans="1:10" ht="30" customHeight="1">
      <c r="A225" s="7">
        <v>6</v>
      </c>
      <c r="B225" s="8" t="s">
        <v>467</v>
      </c>
      <c r="C225" s="8" t="s">
        <v>457</v>
      </c>
      <c r="D225" s="8" t="s">
        <v>468</v>
      </c>
      <c r="E225" s="9">
        <v>82.96</v>
      </c>
      <c r="F225" s="10">
        <f t="shared" si="25"/>
        <v>33.184</v>
      </c>
      <c r="G225" s="10">
        <v>85.6</v>
      </c>
      <c r="H225" s="10">
        <f t="shared" si="26"/>
        <v>51.35999999999999</v>
      </c>
      <c r="I225" s="10">
        <f t="shared" si="27"/>
        <v>84.54399999999998</v>
      </c>
      <c r="J225" s="13"/>
    </row>
    <row r="226" spans="1:10" ht="30" customHeight="1">
      <c r="A226" s="7">
        <v>7</v>
      </c>
      <c r="B226" s="8" t="s">
        <v>380</v>
      </c>
      <c r="C226" s="8" t="s">
        <v>457</v>
      </c>
      <c r="D226" s="8" t="s">
        <v>469</v>
      </c>
      <c r="E226" s="9">
        <v>83.72</v>
      </c>
      <c r="F226" s="10">
        <f t="shared" si="25"/>
        <v>33.488</v>
      </c>
      <c r="G226" s="10">
        <v>84.6</v>
      </c>
      <c r="H226" s="10">
        <f t="shared" si="26"/>
        <v>50.76</v>
      </c>
      <c r="I226" s="10">
        <f t="shared" si="27"/>
        <v>84.24799999999999</v>
      </c>
      <c r="J226" s="13"/>
    </row>
    <row r="227" spans="1:10" ht="30" customHeight="1">
      <c r="A227" s="7">
        <v>8</v>
      </c>
      <c r="B227" s="8" t="s">
        <v>470</v>
      </c>
      <c r="C227" s="8" t="s">
        <v>457</v>
      </c>
      <c r="D227" s="8" t="s">
        <v>471</v>
      </c>
      <c r="E227" s="9">
        <v>83.14</v>
      </c>
      <c r="F227" s="10">
        <f t="shared" si="25"/>
        <v>33.256</v>
      </c>
      <c r="G227" s="10">
        <v>84.6</v>
      </c>
      <c r="H227" s="10">
        <f t="shared" si="26"/>
        <v>50.76</v>
      </c>
      <c r="I227" s="10">
        <f t="shared" si="27"/>
        <v>84.01599999999999</v>
      </c>
      <c r="J227" s="13"/>
    </row>
    <row r="228" spans="1:10" ht="30" customHeight="1">
      <c r="A228" s="7">
        <v>9</v>
      </c>
      <c r="B228" s="8" t="s">
        <v>472</v>
      </c>
      <c r="C228" s="8" t="s">
        <v>457</v>
      </c>
      <c r="D228" s="8" t="s">
        <v>473</v>
      </c>
      <c r="E228" s="9">
        <v>83</v>
      </c>
      <c r="F228" s="10">
        <f t="shared" si="25"/>
        <v>33.2</v>
      </c>
      <c r="G228" s="10">
        <v>84.4</v>
      </c>
      <c r="H228" s="10">
        <f t="shared" si="26"/>
        <v>50.64</v>
      </c>
      <c r="I228" s="10">
        <f t="shared" si="27"/>
        <v>83.84</v>
      </c>
      <c r="J228" s="13"/>
    </row>
    <row r="229" spans="1:10" ht="30" customHeight="1">
      <c r="A229" s="7">
        <v>10</v>
      </c>
      <c r="B229" s="8" t="s">
        <v>474</v>
      </c>
      <c r="C229" s="8" t="s">
        <v>457</v>
      </c>
      <c r="D229" s="8" t="s">
        <v>475</v>
      </c>
      <c r="E229" s="9">
        <v>82.96</v>
      </c>
      <c r="F229" s="10">
        <f t="shared" si="25"/>
        <v>33.184</v>
      </c>
      <c r="G229" s="10">
        <v>83.2</v>
      </c>
      <c r="H229" s="10">
        <f t="shared" si="26"/>
        <v>49.92</v>
      </c>
      <c r="I229" s="10">
        <f t="shared" si="27"/>
        <v>83.104</v>
      </c>
      <c r="J229" s="13"/>
    </row>
    <row r="230" spans="1:10" ht="30" customHeight="1">
      <c r="A230" s="7">
        <v>1</v>
      </c>
      <c r="B230" s="8" t="s">
        <v>476</v>
      </c>
      <c r="C230" s="8" t="s">
        <v>477</v>
      </c>
      <c r="D230" s="8" t="s">
        <v>478</v>
      </c>
      <c r="E230" s="9">
        <v>85.46</v>
      </c>
      <c r="F230" s="10">
        <f aca="true" t="shared" si="28" ref="F230:F274">E230*0.4</f>
        <v>34.184</v>
      </c>
      <c r="G230" s="10">
        <v>87.4</v>
      </c>
      <c r="H230" s="10">
        <f aca="true" t="shared" si="29" ref="H230:H274">G230*0.6</f>
        <v>52.440000000000005</v>
      </c>
      <c r="I230" s="10">
        <f aca="true" t="shared" si="30" ref="I230:I274">F230+H230</f>
        <v>86.624</v>
      </c>
      <c r="J230" s="13" t="s">
        <v>13</v>
      </c>
    </row>
    <row r="231" spans="1:10" ht="30" customHeight="1">
      <c r="A231" s="7">
        <v>2</v>
      </c>
      <c r="B231" s="8" t="s">
        <v>479</v>
      </c>
      <c r="C231" s="8" t="s">
        <v>477</v>
      </c>
      <c r="D231" s="8" t="s">
        <v>480</v>
      </c>
      <c r="E231" s="9">
        <v>79.64</v>
      </c>
      <c r="F231" s="10">
        <f t="shared" si="28"/>
        <v>31.856</v>
      </c>
      <c r="G231" s="10">
        <v>90</v>
      </c>
      <c r="H231" s="10">
        <f t="shared" si="29"/>
        <v>54</v>
      </c>
      <c r="I231" s="10">
        <f t="shared" si="30"/>
        <v>85.856</v>
      </c>
      <c r="J231" s="13" t="s">
        <v>13</v>
      </c>
    </row>
    <row r="232" spans="1:10" ht="30" customHeight="1">
      <c r="A232" s="7">
        <v>3</v>
      </c>
      <c r="B232" s="8" t="s">
        <v>481</v>
      </c>
      <c r="C232" s="8" t="s">
        <v>477</v>
      </c>
      <c r="D232" s="8" t="s">
        <v>482</v>
      </c>
      <c r="E232" s="9">
        <v>80.56</v>
      </c>
      <c r="F232" s="10">
        <f t="shared" si="28"/>
        <v>32.224000000000004</v>
      </c>
      <c r="G232" s="10">
        <v>86.8</v>
      </c>
      <c r="H232" s="10">
        <f t="shared" si="29"/>
        <v>52.08</v>
      </c>
      <c r="I232" s="10">
        <f t="shared" si="30"/>
        <v>84.304</v>
      </c>
      <c r="J232" s="13" t="s">
        <v>13</v>
      </c>
    </row>
    <row r="233" spans="1:10" ht="30" customHeight="1">
      <c r="A233" s="7">
        <v>4</v>
      </c>
      <c r="B233" s="8" t="s">
        <v>483</v>
      </c>
      <c r="C233" s="8" t="s">
        <v>477</v>
      </c>
      <c r="D233" s="8" t="s">
        <v>484</v>
      </c>
      <c r="E233" s="9">
        <v>77.96</v>
      </c>
      <c r="F233" s="10">
        <f t="shared" si="28"/>
        <v>31.183999999999997</v>
      </c>
      <c r="G233" s="10">
        <v>87.3</v>
      </c>
      <c r="H233" s="10">
        <f t="shared" si="29"/>
        <v>52.379999999999995</v>
      </c>
      <c r="I233" s="10">
        <f t="shared" si="30"/>
        <v>83.564</v>
      </c>
      <c r="J233" s="13" t="s">
        <v>13</v>
      </c>
    </row>
    <row r="234" spans="1:10" ht="30" customHeight="1">
      <c r="A234" s="7">
        <v>5</v>
      </c>
      <c r="B234" s="8" t="s">
        <v>485</v>
      </c>
      <c r="C234" s="8" t="s">
        <v>477</v>
      </c>
      <c r="D234" s="8" t="s">
        <v>486</v>
      </c>
      <c r="E234" s="9">
        <v>84.06</v>
      </c>
      <c r="F234" s="10">
        <f t="shared" si="28"/>
        <v>33.624</v>
      </c>
      <c r="G234" s="10">
        <v>82.8</v>
      </c>
      <c r="H234" s="10">
        <f t="shared" si="29"/>
        <v>49.68</v>
      </c>
      <c r="I234" s="10">
        <f t="shared" si="30"/>
        <v>83.304</v>
      </c>
      <c r="J234" s="13" t="s">
        <v>13</v>
      </c>
    </row>
    <row r="235" spans="1:10" ht="30" customHeight="1">
      <c r="A235" s="7">
        <v>6</v>
      </c>
      <c r="B235" s="8" t="s">
        <v>487</v>
      </c>
      <c r="C235" s="8" t="s">
        <v>477</v>
      </c>
      <c r="D235" s="8" t="s">
        <v>488</v>
      </c>
      <c r="E235" s="9">
        <v>74.16</v>
      </c>
      <c r="F235" s="10">
        <f t="shared" si="28"/>
        <v>29.664</v>
      </c>
      <c r="G235" s="10">
        <v>87.8</v>
      </c>
      <c r="H235" s="10">
        <f t="shared" si="29"/>
        <v>52.68</v>
      </c>
      <c r="I235" s="10">
        <f t="shared" si="30"/>
        <v>82.344</v>
      </c>
      <c r="J235" s="13" t="s">
        <v>13</v>
      </c>
    </row>
    <row r="236" spans="1:10" ht="30" customHeight="1">
      <c r="A236" s="7">
        <v>7</v>
      </c>
      <c r="B236" s="8" t="s">
        <v>489</v>
      </c>
      <c r="C236" s="8" t="s">
        <v>477</v>
      </c>
      <c r="D236" s="8" t="s">
        <v>490</v>
      </c>
      <c r="E236" s="9">
        <v>75.02</v>
      </c>
      <c r="F236" s="10">
        <f t="shared" si="28"/>
        <v>30.008</v>
      </c>
      <c r="G236" s="10">
        <v>85.4</v>
      </c>
      <c r="H236" s="10">
        <f t="shared" si="29"/>
        <v>51.24</v>
      </c>
      <c r="I236" s="10">
        <f t="shared" si="30"/>
        <v>81.248</v>
      </c>
      <c r="J236" s="13" t="s">
        <v>13</v>
      </c>
    </row>
    <row r="237" spans="1:10" ht="30" customHeight="1">
      <c r="A237" s="7">
        <v>8</v>
      </c>
      <c r="B237" s="8" t="s">
        <v>491</v>
      </c>
      <c r="C237" s="8" t="s">
        <v>477</v>
      </c>
      <c r="D237" s="8" t="s">
        <v>492</v>
      </c>
      <c r="E237" s="9">
        <v>74.08</v>
      </c>
      <c r="F237" s="10">
        <f t="shared" si="28"/>
        <v>29.632</v>
      </c>
      <c r="G237" s="10">
        <v>85.4</v>
      </c>
      <c r="H237" s="10">
        <f t="shared" si="29"/>
        <v>51.24</v>
      </c>
      <c r="I237" s="10">
        <f t="shared" si="30"/>
        <v>80.872</v>
      </c>
      <c r="J237" s="13" t="s">
        <v>13</v>
      </c>
    </row>
    <row r="238" spans="1:10" ht="30" customHeight="1">
      <c r="A238" s="7">
        <v>9</v>
      </c>
      <c r="B238" s="8" t="s">
        <v>493</v>
      </c>
      <c r="C238" s="8" t="s">
        <v>477</v>
      </c>
      <c r="D238" s="8" t="s">
        <v>494</v>
      </c>
      <c r="E238" s="9">
        <v>76.44</v>
      </c>
      <c r="F238" s="10">
        <f t="shared" si="28"/>
        <v>30.576</v>
      </c>
      <c r="G238" s="10">
        <v>83.7</v>
      </c>
      <c r="H238" s="10">
        <f t="shared" si="29"/>
        <v>50.22</v>
      </c>
      <c r="I238" s="10">
        <f t="shared" si="30"/>
        <v>80.79599999999999</v>
      </c>
      <c r="J238" s="13" t="s">
        <v>13</v>
      </c>
    </row>
    <row r="239" spans="1:10" ht="30" customHeight="1">
      <c r="A239" s="7">
        <v>10</v>
      </c>
      <c r="B239" s="8" t="s">
        <v>495</v>
      </c>
      <c r="C239" s="8" t="s">
        <v>477</v>
      </c>
      <c r="D239" s="8" t="s">
        <v>496</v>
      </c>
      <c r="E239" s="9">
        <v>79.92</v>
      </c>
      <c r="F239" s="10">
        <f t="shared" si="28"/>
        <v>31.968000000000004</v>
      </c>
      <c r="G239" s="10">
        <v>81.1</v>
      </c>
      <c r="H239" s="10">
        <f t="shared" si="29"/>
        <v>48.66</v>
      </c>
      <c r="I239" s="10">
        <f t="shared" si="30"/>
        <v>80.628</v>
      </c>
      <c r="J239" s="13" t="s">
        <v>13</v>
      </c>
    </row>
    <row r="240" spans="1:10" ht="30" customHeight="1">
      <c r="A240" s="7">
        <v>11</v>
      </c>
      <c r="B240" s="8" t="s">
        <v>497</v>
      </c>
      <c r="C240" s="8" t="s">
        <v>477</v>
      </c>
      <c r="D240" s="8" t="s">
        <v>498</v>
      </c>
      <c r="E240" s="9">
        <v>74.96</v>
      </c>
      <c r="F240" s="10">
        <f t="shared" si="28"/>
        <v>29.983999999999998</v>
      </c>
      <c r="G240" s="10">
        <v>84.1</v>
      </c>
      <c r="H240" s="10">
        <f t="shared" si="29"/>
        <v>50.459999999999994</v>
      </c>
      <c r="I240" s="10">
        <f t="shared" si="30"/>
        <v>80.44399999999999</v>
      </c>
      <c r="J240" s="13" t="s">
        <v>13</v>
      </c>
    </row>
    <row r="241" spans="1:10" ht="30" customHeight="1">
      <c r="A241" s="7">
        <v>12</v>
      </c>
      <c r="B241" s="8" t="s">
        <v>499</v>
      </c>
      <c r="C241" s="8" t="s">
        <v>477</v>
      </c>
      <c r="D241" s="8" t="s">
        <v>500</v>
      </c>
      <c r="E241" s="9">
        <v>73.08</v>
      </c>
      <c r="F241" s="10">
        <f t="shared" si="28"/>
        <v>29.232</v>
      </c>
      <c r="G241" s="10">
        <v>84.8</v>
      </c>
      <c r="H241" s="10">
        <f t="shared" si="29"/>
        <v>50.879999999999995</v>
      </c>
      <c r="I241" s="10">
        <f t="shared" si="30"/>
        <v>80.112</v>
      </c>
      <c r="J241" s="13" t="s">
        <v>13</v>
      </c>
    </row>
    <row r="242" spans="1:10" ht="30" customHeight="1">
      <c r="A242" s="7">
        <v>13</v>
      </c>
      <c r="B242" s="8" t="s">
        <v>501</v>
      </c>
      <c r="C242" s="8" t="s">
        <v>477</v>
      </c>
      <c r="D242" s="8" t="s">
        <v>502</v>
      </c>
      <c r="E242" s="9">
        <v>77.26</v>
      </c>
      <c r="F242" s="10">
        <f t="shared" si="28"/>
        <v>30.904000000000003</v>
      </c>
      <c r="G242" s="10">
        <v>81.9</v>
      </c>
      <c r="H242" s="10">
        <f t="shared" si="29"/>
        <v>49.14</v>
      </c>
      <c r="I242" s="10">
        <f t="shared" si="30"/>
        <v>80.04400000000001</v>
      </c>
      <c r="J242" s="13" t="s">
        <v>13</v>
      </c>
    </row>
    <row r="243" spans="1:10" ht="30" customHeight="1">
      <c r="A243" s="7">
        <v>14</v>
      </c>
      <c r="B243" s="8" t="s">
        <v>503</v>
      </c>
      <c r="C243" s="8" t="s">
        <v>477</v>
      </c>
      <c r="D243" s="8" t="s">
        <v>504</v>
      </c>
      <c r="E243" s="9">
        <v>78.56</v>
      </c>
      <c r="F243" s="10">
        <f t="shared" si="28"/>
        <v>31.424000000000003</v>
      </c>
      <c r="G243" s="10">
        <v>80.4</v>
      </c>
      <c r="H243" s="10">
        <f t="shared" si="29"/>
        <v>48.24</v>
      </c>
      <c r="I243" s="10">
        <f t="shared" si="30"/>
        <v>79.664</v>
      </c>
      <c r="J243" s="13" t="s">
        <v>13</v>
      </c>
    </row>
    <row r="244" spans="1:10" ht="30" customHeight="1">
      <c r="A244" s="7">
        <v>15</v>
      </c>
      <c r="B244" s="8" t="s">
        <v>505</v>
      </c>
      <c r="C244" s="8" t="s">
        <v>477</v>
      </c>
      <c r="D244" s="8" t="s">
        <v>506</v>
      </c>
      <c r="E244" s="9">
        <v>77.96</v>
      </c>
      <c r="F244" s="10">
        <f t="shared" si="28"/>
        <v>31.183999999999997</v>
      </c>
      <c r="G244" s="10">
        <v>80.5</v>
      </c>
      <c r="H244" s="10">
        <f t="shared" si="29"/>
        <v>48.3</v>
      </c>
      <c r="I244" s="10">
        <f t="shared" si="30"/>
        <v>79.484</v>
      </c>
      <c r="J244" s="13" t="s">
        <v>13</v>
      </c>
    </row>
    <row r="245" spans="1:10" ht="30" customHeight="1">
      <c r="A245" s="7">
        <v>16</v>
      </c>
      <c r="B245" s="8" t="s">
        <v>507</v>
      </c>
      <c r="C245" s="8" t="s">
        <v>477</v>
      </c>
      <c r="D245" s="8" t="s">
        <v>508</v>
      </c>
      <c r="E245" s="9">
        <v>76.1</v>
      </c>
      <c r="F245" s="10">
        <f t="shared" si="28"/>
        <v>30.439999999999998</v>
      </c>
      <c r="G245" s="10">
        <v>81.6</v>
      </c>
      <c r="H245" s="10">
        <f t="shared" si="29"/>
        <v>48.959999999999994</v>
      </c>
      <c r="I245" s="10">
        <f t="shared" si="30"/>
        <v>79.39999999999999</v>
      </c>
      <c r="J245" s="13"/>
    </row>
    <row r="246" spans="1:10" ht="30" customHeight="1">
      <c r="A246" s="7">
        <v>17</v>
      </c>
      <c r="B246" s="8" t="s">
        <v>509</v>
      </c>
      <c r="C246" s="8" t="s">
        <v>477</v>
      </c>
      <c r="D246" s="8" t="s">
        <v>510</v>
      </c>
      <c r="E246" s="9">
        <v>77.4</v>
      </c>
      <c r="F246" s="10">
        <f t="shared" si="28"/>
        <v>30.960000000000004</v>
      </c>
      <c r="G246" s="10">
        <v>80.3</v>
      </c>
      <c r="H246" s="10">
        <f t="shared" si="29"/>
        <v>48.18</v>
      </c>
      <c r="I246" s="10">
        <f t="shared" si="30"/>
        <v>79.14</v>
      </c>
      <c r="J246" s="13"/>
    </row>
    <row r="247" spans="1:10" ht="30" customHeight="1">
      <c r="A247" s="7">
        <v>18</v>
      </c>
      <c r="B247" s="8" t="s">
        <v>511</v>
      </c>
      <c r="C247" s="8" t="s">
        <v>477</v>
      </c>
      <c r="D247" s="8" t="s">
        <v>512</v>
      </c>
      <c r="E247" s="9">
        <v>77.64</v>
      </c>
      <c r="F247" s="10">
        <f t="shared" si="28"/>
        <v>31.056</v>
      </c>
      <c r="G247" s="10">
        <v>79.8</v>
      </c>
      <c r="H247" s="10">
        <f t="shared" si="29"/>
        <v>47.879999999999995</v>
      </c>
      <c r="I247" s="10">
        <f t="shared" si="30"/>
        <v>78.93599999999999</v>
      </c>
      <c r="J247" s="13"/>
    </row>
    <row r="248" spans="1:10" ht="30" customHeight="1">
      <c r="A248" s="7">
        <v>19</v>
      </c>
      <c r="B248" s="8" t="s">
        <v>513</v>
      </c>
      <c r="C248" s="8" t="s">
        <v>477</v>
      </c>
      <c r="D248" s="8" t="s">
        <v>514</v>
      </c>
      <c r="E248" s="9">
        <v>76.12</v>
      </c>
      <c r="F248" s="10">
        <f t="shared" si="28"/>
        <v>30.448000000000004</v>
      </c>
      <c r="G248" s="10">
        <v>80.6</v>
      </c>
      <c r="H248" s="10">
        <f t="shared" si="29"/>
        <v>48.35999999999999</v>
      </c>
      <c r="I248" s="10">
        <f t="shared" si="30"/>
        <v>78.80799999999999</v>
      </c>
      <c r="J248" s="13"/>
    </row>
    <row r="249" spans="1:10" ht="30" customHeight="1">
      <c r="A249" s="7">
        <v>20</v>
      </c>
      <c r="B249" s="8" t="s">
        <v>515</v>
      </c>
      <c r="C249" s="8" t="s">
        <v>477</v>
      </c>
      <c r="D249" s="8" t="s">
        <v>516</v>
      </c>
      <c r="E249" s="9">
        <v>75.48</v>
      </c>
      <c r="F249" s="10">
        <f t="shared" si="28"/>
        <v>30.192000000000004</v>
      </c>
      <c r="G249" s="10">
        <v>81</v>
      </c>
      <c r="H249" s="10">
        <f t="shared" si="29"/>
        <v>48.6</v>
      </c>
      <c r="I249" s="10">
        <f t="shared" si="30"/>
        <v>78.792</v>
      </c>
      <c r="J249" s="13"/>
    </row>
    <row r="250" spans="1:10" ht="30" customHeight="1">
      <c r="A250" s="7">
        <v>21</v>
      </c>
      <c r="B250" s="8" t="s">
        <v>517</v>
      </c>
      <c r="C250" s="8" t="s">
        <v>477</v>
      </c>
      <c r="D250" s="8" t="s">
        <v>518</v>
      </c>
      <c r="E250" s="9">
        <v>77.52</v>
      </c>
      <c r="F250" s="10">
        <f t="shared" si="28"/>
        <v>31.008</v>
      </c>
      <c r="G250" s="10">
        <v>79.3</v>
      </c>
      <c r="H250" s="10">
        <f t="shared" si="29"/>
        <v>47.58</v>
      </c>
      <c r="I250" s="10">
        <f t="shared" si="30"/>
        <v>78.588</v>
      </c>
      <c r="J250" s="13"/>
    </row>
    <row r="251" spans="1:10" ht="30" customHeight="1">
      <c r="A251" s="7">
        <v>22</v>
      </c>
      <c r="B251" s="8" t="s">
        <v>519</v>
      </c>
      <c r="C251" s="8" t="s">
        <v>477</v>
      </c>
      <c r="D251" s="8" t="s">
        <v>520</v>
      </c>
      <c r="E251" s="9">
        <v>83.52</v>
      </c>
      <c r="F251" s="10">
        <f t="shared" si="28"/>
        <v>33.408</v>
      </c>
      <c r="G251" s="10">
        <v>75</v>
      </c>
      <c r="H251" s="10">
        <f t="shared" si="29"/>
        <v>45</v>
      </c>
      <c r="I251" s="10">
        <f t="shared" si="30"/>
        <v>78.408</v>
      </c>
      <c r="J251" s="13"/>
    </row>
    <row r="252" spans="1:10" ht="30" customHeight="1">
      <c r="A252" s="7">
        <v>23</v>
      </c>
      <c r="B252" s="8" t="s">
        <v>521</v>
      </c>
      <c r="C252" s="8" t="s">
        <v>477</v>
      </c>
      <c r="D252" s="8" t="s">
        <v>522</v>
      </c>
      <c r="E252" s="9">
        <v>73.12</v>
      </c>
      <c r="F252" s="10">
        <f t="shared" si="28"/>
        <v>29.248000000000005</v>
      </c>
      <c r="G252" s="10">
        <v>81.3</v>
      </c>
      <c r="H252" s="10">
        <f t="shared" si="29"/>
        <v>48.779999999999994</v>
      </c>
      <c r="I252" s="10">
        <f t="shared" si="30"/>
        <v>78.02799999999999</v>
      </c>
      <c r="J252" s="13"/>
    </row>
    <row r="253" spans="1:10" ht="30" customHeight="1">
      <c r="A253" s="7">
        <v>24</v>
      </c>
      <c r="B253" s="8" t="s">
        <v>523</v>
      </c>
      <c r="C253" s="8" t="s">
        <v>477</v>
      </c>
      <c r="D253" s="8" t="s">
        <v>524</v>
      </c>
      <c r="E253" s="9">
        <v>74.6</v>
      </c>
      <c r="F253" s="10">
        <f t="shared" si="28"/>
        <v>29.84</v>
      </c>
      <c r="G253" s="10">
        <v>80.1</v>
      </c>
      <c r="H253" s="10">
        <f t="shared" si="29"/>
        <v>48.059999999999995</v>
      </c>
      <c r="I253" s="10">
        <f t="shared" si="30"/>
        <v>77.89999999999999</v>
      </c>
      <c r="J253" s="13"/>
    </row>
    <row r="254" spans="1:10" ht="30" customHeight="1">
      <c r="A254" s="7">
        <v>25</v>
      </c>
      <c r="B254" s="8" t="s">
        <v>525</v>
      </c>
      <c r="C254" s="8" t="s">
        <v>477</v>
      </c>
      <c r="D254" s="8" t="s">
        <v>526</v>
      </c>
      <c r="E254" s="9">
        <v>77.32</v>
      </c>
      <c r="F254" s="10">
        <f t="shared" si="28"/>
        <v>30.927999999999997</v>
      </c>
      <c r="G254" s="10">
        <v>77.6</v>
      </c>
      <c r="H254" s="10">
        <f t="shared" si="29"/>
        <v>46.559999999999995</v>
      </c>
      <c r="I254" s="10">
        <f t="shared" si="30"/>
        <v>77.488</v>
      </c>
      <c r="J254" s="13"/>
    </row>
    <row r="255" spans="1:10" ht="30" customHeight="1">
      <c r="A255" s="7">
        <v>26</v>
      </c>
      <c r="B255" s="8" t="s">
        <v>527</v>
      </c>
      <c r="C255" s="8" t="s">
        <v>477</v>
      </c>
      <c r="D255" s="8" t="s">
        <v>528</v>
      </c>
      <c r="E255" s="9">
        <v>73.9</v>
      </c>
      <c r="F255" s="10">
        <f t="shared" si="28"/>
        <v>29.560000000000002</v>
      </c>
      <c r="G255" s="10">
        <v>79.8</v>
      </c>
      <c r="H255" s="10">
        <f t="shared" si="29"/>
        <v>47.879999999999995</v>
      </c>
      <c r="I255" s="10">
        <f t="shared" si="30"/>
        <v>77.44</v>
      </c>
      <c r="J255" s="13"/>
    </row>
    <row r="256" spans="1:10" ht="30" customHeight="1">
      <c r="A256" s="7">
        <v>27</v>
      </c>
      <c r="B256" s="8" t="s">
        <v>529</v>
      </c>
      <c r="C256" s="8" t="s">
        <v>477</v>
      </c>
      <c r="D256" s="8" t="s">
        <v>530</v>
      </c>
      <c r="E256" s="9">
        <v>74.64</v>
      </c>
      <c r="F256" s="10">
        <f t="shared" si="28"/>
        <v>29.856</v>
      </c>
      <c r="G256" s="10">
        <v>79.14</v>
      </c>
      <c r="H256" s="10">
        <f t="shared" si="29"/>
        <v>47.484</v>
      </c>
      <c r="I256" s="10">
        <f t="shared" si="30"/>
        <v>77.34</v>
      </c>
      <c r="J256" s="13"/>
    </row>
    <row r="257" spans="1:10" ht="30" customHeight="1">
      <c r="A257" s="7">
        <v>28</v>
      </c>
      <c r="B257" s="8" t="s">
        <v>531</v>
      </c>
      <c r="C257" s="8" t="s">
        <v>477</v>
      </c>
      <c r="D257" s="8" t="s">
        <v>532</v>
      </c>
      <c r="E257" s="9">
        <v>73.36</v>
      </c>
      <c r="F257" s="10">
        <f t="shared" si="28"/>
        <v>29.344</v>
      </c>
      <c r="G257" s="10">
        <v>79.64</v>
      </c>
      <c r="H257" s="10">
        <f t="shared" si="29"/>
        <v>47.784</v>
      </c>
      <c r="I257" s="10">
        <f t="shared" si="30"/>
        <v>77.128</v>
      </c>
      <c r="J257" s="13"/>
    </row>
    <row r="258" spans="1:10" ht="30" customHeight="1">
      <c r="A258" s="7">
        <v>29</v>
      </c>
      <c r="B258" s="8" t="s">
        <v>533</v>
      </c>
      <c r="C258" s="8" t="s">
        <v>477</v>
      </c>
      <c r="D258" s="8" t="s">
        <v>534</v>
      </c>
      <c r="E258" s="9">
        <v>73.1</v>
      </c>
      <c r="F258" s="10">
        <f t="shared" si="28"/>
        <v>29.24</v>
      </c>
      <c r="G258" s="10">
        <v>79.08</v>
      </c>
      <c r="H258" s="10">
        <f t="shared" si="29"/>
        <v>47.448</v>
      </c>
      <c r="I258" s="10">
        <f t="shared" si="30"/>
        <v>76.688</v>
      </c>
      <c r="J258" s="13"/>
    </row>
    <row r="259" spans="1:10" ht="30" customHeight="1">
      <c r="A259" s="7">
        <v>30</v>
      </c>
      <c r="B259" s="8" t="s">
        <v>535</v>
      </c>
      <c r="C259" s="8" t="s">
        <v>477</v>
      </c>
      <c r="D259" s="8" t="s">
        <v>536</v>
      </c>
      <c r="E259" s="9">
        <v>73.82</v>
      </c>
      <c r="F259" s="10">
        <f t="shared" si="28"/>
        <v>29.528</v>
      </c>
      <c r="G259" s="10">
        <v>77.6</v>
      </c>
      <c r="H259" s="10">
        <f t="shared" si="29"/>
        <v>46.559999999999995</v>
      </c>
      <c r="I259" s="10">
        <f t="shared" si="30"/>
        <v>76.088</v>
      </c>
      <c r="J259" s="13"/>
    </row>
    <row r="260" spans="1:10" ht="30" customHeight="1">
      <c r="A260" s="7">
        <v>31</v>
      </c>
      <c r="B260" s="8" t="s">
        <v>537</v>
      </c>
      <c r="C260" s="8" t="s">
        <v>477</v>
      </c>
      <c r="D260" s="8" t="s">
        <v>538</v>
      </c>
      <c r="E260" s="9">
        <v>73.18</v>
      </c>
      <c r="F260" s="10">
        <f t="shared" si="28"/>
        <v>29.272000000000006</v>
      </c>
      <c r="G260" s="10">
        <v>77.8</v>
      </c>
      <c r="H260" s="10">
        <f t="shared" si="29"/>
        <v>46.68</v>
      </c>
      <c r="I260" s="10">
        <f t="shared" si="30"/>
        <v>75.952</v>
      </c>
      <c r="J260" s="13"/>
    </row>
    <row r="261" spans="1:10" ht="30" customHeight="1">
      <c r="A261" s="7">
        <v>32</v>
      </c>
      <c r="B261" s="8" t="s">
        <v>539</v>
      </c>
      <c r="C261" s="8" t="s">
        <v>477</v>
      </c>
      <c r="D261" s="8" t="s">
        <v>540</v>
      </c>
      <c r="E261" s="9">
        <v>72.9</v>
      </c>
      <c r="F261" s="10">
        <f t="shared" si="28"/>
        <v>29.160000000000004</v>
      </c>
      <c r="G261" s="10">
        <v>76.8</v>
      </c>
      <c r="H261" s="10">
        <f t="shared" si="29"/>
        <v>46.08</v>
      </c>
      <c r="I261" s="10">
        <f t="shared" si="30"/>
        <v>75.24000000000001</v>
      </c>
      <c r="J261" s="13"/>
    </row>
    <row r="262" spans="1:10" ht="30" customHeight="1">
      <c r="A262" s="7">
        <v>33</v>
      </c>
      <c r="B262" s="8" t="s">
        <v>541</v>
      </c>
      <c r="C262" s="8" t="s">
        <v>477</v>
      </c>
      <c r="D262" s="8" t="s">
        <v>542</v>
      </c>
      <c r="E262" s="9">
        <v>80.62</v>
      </c>
      <c r="F262" s="10">
        <f t="shared" si="28"/>
        <v>32.248000000000005</v>
      </c>
      <c r="G262" s="10"/>
      <c r="H262" s="10">
        <f t="shared" si="29"/>
        <v>0</v>
      </c>
      <c r="I262" s="10">
        <f t="shared" si="30"/>
        <v>32.248000000000005</v>
      </c>
      <c r="J262" s="13"/>
    </row>
    <row r="263" spans="1:10" ht="30" customHeight="1">
      <c r="A263" s="7">
        <v>34</v>
      </c>
      <c r="B263" s="8" t="s">
        <v>543</v>
      </c>
      <c r="C263" s="8" t="s">
        <v>477</v>
      </c>
      <c r="D263" s="8" t="s">
        <v>544</v>
      </c>
      <c r="E263" s="9">
        <v>80.06</v>
      </c>
      <c r="F263" s="10">
        <f t="shared" si="28"/>
        <v>32.024</v>
      </c>
      <c r="G263" s="10"/>
      <c r="H263" s="10">
        <f t="shared" si="29"/>
        <v>0</v>
      </c>
      <c r="I263" s="10">
        <f t="shared" si="30"/>
        <v>32.024</v>
      </c>
      <c r="J263" s="13"/>
    </row>
    <row r="264" spans="1:10" ht="30" customHeight="1">
      <c r="A264" s="7">
        <v>35</v>
      </c>
      <c r="B264" s="8" t="s">
        <v>545</v>
      </c>
      <c r="C264" s="8" t="s">
        <v>477</v>
      </c>
      <c r="D264" s="8" t="s">
        <v>546</v>
      </c>
      <c r="E264" s="9">
        <v>79.56</v>
      </c>
      <c r="F264" s="10">
        <f t="shared" si="28"/>
        <v>31.824</v>
      </c>
      <c r="G264" s="10"/>
      <c r="H264" s="10">
        <f t="shared" si="29"/>
        <v>0</v>
      </c>
      <c r="I264" s="10">
        <f t="shared" si="30"/>
        <v>31.824</v>
      </c>
      <c r="J264" s="13"/>
    </row>
    <row r="265" spans="1:10" ht="30" customHeight="1">
      <c r="A265" s="7">
        <v>36</v>
      </c>
      <c r="B265" s="8" t="s">
        <v>547</v>
      </c>
      <c r="C265" s="8" t="s">
        <v>477</v>
      </c>
      <c r="D265" s="8">
        <v>20198013310</v>
      </c>
      <c r="E265" s="9">
        <v>78.98</v>
      </c>
      <c r="F265" s="10">
        <f t="shared" si="28"/>
        <v>31.592000000000002</v>
      </c>
      <c r="G265" s="10"/>
      <c r="H265" s="10">
        <f t="shared" si="29"/>
        <v>0</v>
      </c>
      <c r="I265" s="10">
        <f t="shared" si="30"/>
        <v>31.592000000000002</v>
      </c>
      <c r="J265" s="13"/>
    </row>
    <row r="266" spans="1:10" ht="30" customHeight="1">
      <c r="A266" s="7">
        <v>37</v>
      </c>
      <c r="B266" s="8" t="s">
        <v>548</v>
      </c>
      <c r="C266" s="8" t="s">
        <v>477</v>
      </c>
      <c r="D266" s="8" t="s">
        <v>549</v>
      </c>
      <c r="E266" s="9">
        <v>78.22</v>
      </c>
      <c r="F266" s="10">
        <f t="shared" si="28"/>
        <v>31.288</v>
      </c>
      <c r="G266" s="10"/>
      <c r="H266" s="10">
        <f t="shared" si="29"/>
        <v>0</v>
      </c>
      <c r="I266" s="10">
        <f t="shared" si="30"/>
        <v>31.288</v>
      </c>
      <c r="J266" s="13"/>
    </row>
    <row r="267" spans="1:10" ht="30" customHeight="1">
      <c r="A267" s="7">
        <v>38</v>
      </c>
      <c r="B267" s="8" t="s">
        <v>550</v>
      </c>
      <c r="C267" s="8" t="s">
        <v>477</v>
      </c>
      <c r="D267" s="8" t="s">
        <v>551</v>
      </c>
      <c r="E267" s="9">
        <v>76.08</v>
      </c>
      <c r="F267" s="10">
        <f t="shared" si="28"/>
        <v>30.432000000000002</v>
      </c>
      <c r="G267" s="10"/>
      <c r="H267" s="10">
        <f t="shared" si="29"/>
        <v>0</v>
      </c>
      <c r="I267" s="10">
        <f t="shared" si="30"/>
        <v>30.432000000000002</v>
      </c>
      <c r="J267" s="13"/>
    </row>
    <row r="268" spans="1:10" ht="30" customHeight="1">
      <c r="A268" s="7">
        <v>39</v>
      </c>
      <c r="B268" s="8" t="s">
        <v>552</v>
      </c>
      <c r="C268" s="8" t="s">
        <v>477</v>
      </c>
      <c r="D268" s="8" t="s">
        <v>553</v>
      </c>
      <c r="E268" s="9">
        <v>75.34</v>
      </c>
      <c r="F268" s="10">
        <f t="shared" si="28"/>
        <v>30.136000000000003</v>
      </c>
      <c r="G268" s="10"/>
      <c r="H268" s="10">
        <f t="shared" si="29"/>
        <v>0</v>
      </c>
      <c r="I268" s="10">
        <f t="shared" si="30"/>
        <v>30.136000000000003</v>
      </c>
      <c r="J268" s="13"/>
    </row>
    <row r="269" spans="1:10" ht="30" customHeight="1">
      <c r="A269" s="7">
        <v>40</v>
      </c>
      <c r="B269" s="8" t="s">
        <v>554</v>
      </c>
      <c r="C269" s="8" t="s">
        <v>477</v>
      </c>
      <c r="D269" s="8" t="s">
        <v>555</v>
      </c>
      <c r="E269" s="9">
        <v>74.92</v>
      </c>
      <c r="F269" s="10">
        <f t="shared" si="28"/>
        <v>29.968000000000004</v>
      </c>
      <c r="G269" s="10"/>
      <c r="H269" s="10">
        <f t="shared" si="29"/>
        <v>0</v>
      </c>
      <c r="I269" s="10">
        <f t="shared" si="30"/>
        <v>29.968000000000004</v>
      </c>
      <c r="J269" s="13"/>
    </row>
    <row r="270" spans="1:10" ht="30" customHeight="1">
      <c r="A270" s="7">
        <v>41</v>
      </c>
      <c r="B270" s="8" t="s">
        <v>556</v>
      </c>
      <c r="C270" s="8" t="s">
        <v>477</v>
      </c>
      <c r="D270" s="8" t="s">
        <v>557</v>
      </c>
      <c r="E270" s="9">
        <v>74.9</v>
      </c>
      <c r="F270" s="10">
        <f t="shared" si="28"/>
        <v>29.960000000000004</v>
      </c>
      <c r="G270" s="10"/>
      <c r="H270" s="10">
        <f t="shared" si="29"/>
        <v>0</v>
      </c>
      <c r="I270" s="10">
        <f t="shared" si="30"/>
        <v>29.960000000000004</v>
      </c>
      <c r="J270" s="13"/>
    </row>
    <row r="271" spans="1:10" ht="30" customHeight="1">
      <c r="A271" s="7">
        <v>42</v>
      </c>
      <c r="B271" s="8" t="s">
        <v>558</v>
      </c>
      <c r="C271" s="8" t="s">
        <v>477</v>
      </c>
      <c r="D271" s="8" t="s">
        <v>559</v>
      </c>
      <c r="E271" s="9">
        <v>74.36</v>
      </c>
      <c r="F271" s="10">
        <f t="shared" si="28"/>
        <v>29.744</v>
      </c>
      <c r="G271" s="10"/>
      <c r="H271" s="10">
        <f t="shared" si="29"/>
        <v>0</v>
      </c>
      <c r="I271" s="10">
        <f t="shared" si="30"/>
        <v>29.744</v>
      </c>
      <c r="J271" s="13"/>
    </row>
    <row r="272" spans="1:10" ht="30" customHeight="1">
      <c r="A272" s="7">
        <v>42</v>
      </c>
      <c r="B272" s="8" t="s">
        <v>560</v>
      </c>
      <c r="C272" s="8" t="s">
        <v>477</v>
      </c>
      <c r="D272" s="8" t="s">
        <v>561</v>
      </c>
      <c r="E272" s="9">
        <v>74.34</v>
      </c>
      <c r="F272" s="10">
        <f t="shared" si="28"/>
        <v>29.736000000000004</v>
      </c>
      <c r="G272" s="10"/>
      <c r="H272" s="10">
        <f t="shared" si="29"/>
        <v>0</v>
      </c>
      <c r="I272" s="10">
        <f t="shared" si="30"/>
        <v>29.736000000000004</v>
      </c>
      <c r="J272" s="13"/>
    </row>
    <row r="273" spans="1:10" ht="30" customHeight="1">
      <c r="A273" s="7">
        <v>44</v>
      </c>
      <c r="B273" s="8" t="s">
        <v>562</v>
      </c>
      <c r="C273" s="8" t="s">
        <v>477</v>
      </c>
      <c r="D273" s="8" t="s">
        <v>563</v>
      </c>
      <c r="E273" s="9">
        <v>73.68</v>
      </c>
      <c r="F273" s="10">
        <f t="shared" si="28"/>
        <v>29.472000000000005</v>
      </c>
      <c r="G273" s="10"/>
      <c r="H273" s="10">
        <f t="shared" si="29"/>
        <v>0</v>
      </c>
      <c r="I273" s="10">
        <f t="shared" si="30"/>
        <v>29.472000000000005</v>
      </c>
      <c r="J273" s="13"/>
    </row>
    <row r="274" spans="1:10" ht="30" customHeight="1">
      <c r="A274" s="7">
        <v>45</v>
      </c>
      <c r="B274" s="8" t="s">
        <v>564</v>
      </c>
      <c r="C274" s="8" t="s">
        <v>477</v>
      </c>
      <c r="D274" s="8" t="s">
        <v>565</v>
      </c>
      <c r="E274" s="9">
        <v>73.36</v>
      </c>
      <c r="F274" s="10">
        <f t="shared" si="28"/>
        <v>29.344</v>
      </c>
      <c r="G274" s="10"/>
      <c r="H274" s="10">
        <f t="shared" si="29"/>
        <v>0</v>
      </c>
      <c r="I274" s="10">
        <f t="shared" si="30"/>
        <v>29.344</v>
      </c>
      <c r="J274" s="13"/>
    </row>
  </sheetData>
  <sheetProtection/>
  <mergeCells count="1">
    <mergeCell ref="A1:J1"/>
  </mergeCells>
  <printOptions/>
  <pageMargins left="0.55" right="0.16" top="0.59" bottom="0.39" header="0.5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2019-08-24T02:00:56Z</cp:lastPrinted>
  <dcterms:created xsi:type="dcterms:W3CDTF">2019-08-23T23:23:16Z</dcterms:created>
  <dcterms:modified xsi:type="dcterms:W3CDTF">2019-08-25T01:35:47Z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