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22968" windowHeight="9408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3" i="1"/>
  <c r="K3" s="1"/>
  <c r="J4"/>
  <c r="K4" s="1"/>
  <c r="J5"/>
  <c r="K5" s="1"/>
  <c r="J6"/>
  <c r="K6" s="1"/>
  <c r="J7"/>
  <c r="K7"/>
  <c r="J8"/>
  <c r="K8" s="1"/>
  <c r="J9"/>
  <c r="K9" s="1"/>
  <c r="J10"/>
  <c r="K10" s="1"/>
  <c r="J11"/>
  <c r="K11" s="1"/>
  <c r="J12"/>
  <c r="K12" s="1"/>
  <c r="I12"/>
  <c r="I4"/>
  <c r="I5"/>
  <c r="I6"/>
  <c r="I7"/>
  <c r="I8"/>
  <c r="I9"/>
  <c r="I10"/>
  <c r="I11"/>
  <c r="I3"/>
</calcChain>
</file>

<file path=xl/sharedStrings.xml><?xml version="1.0" encoding="utf-8"?>
<sst xmlns="http://schemas.openxmlformats.org/spreadsheetml/2006/main" count="53" uniqueCount="30">
  <si>
    <t>招聘单位名称</t>
    <phoneticPr fontId="3" type="noConversion"/>
  </si>
  <si>
    <t>岗位名称</t>
    <phoneticPr fontId="3" type="noConversion"/>
  </si>
  <si>
    <t>招聘计划数</t>
    <phoneticPr fontId="3" type="noConversion"/>
  </si>
  <si>
    <t>姓名</t>
    <phoneticPr fontId="3" type="noConversion"/>
  </si>
  <si>
    <t>性别</t>
    <phoneticPr fontId="3" type="noConversion"/>
  </si>
  <si>
    <t>笔试
成绩</t>
    <phoneticPr fontId="3" type="noConversion"/>
  </si>
  <si>
    <t>面试
成绩</t>
    <phoneticPr fontId="3" type="noConversion"/>
  </si>
  <si>
    <t>总成绩</t>
    <phoneticPr fontId="3" type="noConversion"/>
  </si>
  <si>
    <t>名次</t>
    <phoneticPr fontId="3" type="noConversion"/>
  </si>
  <si>
    <t>公主岭市委、市政府办公室及政府系统</t>
  </si>
  <si>
    <t>文字综合01</t>
  </si>
  <si>
    <t>李晓璇</t>
  </si>
  <si>
    <t>女</t>
  </si>
  <si>
    <t>孙晓丹</t>
  </si>
  <si>
    <t>文字综合02</t>
  </si>
  <si>
    <t>阚广明</t>
  </si>
  <si>
    <t>男</t>
  </si>
  <si>
    <t>折合后
笔试成绩(60%)</t>
    <phoneticPr fontId="3" type="noConversion"/>
  </si>
  <si>
    <t>折合后
面试成绩(40%)</t>
    <phoneticPr fontId="3" type="noConversion"/>
  </si>
  <si>
    <t>周薇</t>
  </si>
  <si>
    <t>贾铭书</t>
  </si>
  <si>
    <t>张金刚</t>
  </si>
  <si>
    <t>赵波</t>
  </si>
  <si>
    <t>王亚</t>
  </si>
  <si>
    <t>杜宏学</t>
  </si>
  <si>
    <t>公主岭市纪委监委</t>
  </si>
  <si>
    <t>文字综合03</t>
  </si>
  <si>
    <t>李楠</t>
  </si>
  <si>
    <t>准考证号</t>
    <phoneticPr fontId="3" type="noConversion"/>
  </si>
  <si>
    <t>2019年公主岭市引进人才体检名单</t>
    <phoneticPr fontId="3" type="noConversion"/>
  </si>
</sst>
</file>

<file path=xl/styles.xml><?xml version="1.0" encoding="utf-8"?>
<styleSheet xmlns="http://schemas.openxmlformats.org/spreadsheetml/2006/main">
  <numFmts count="4">
    <numFmt numFmtId="176" formatCode="0.00;[Red]0.00"/>
    <numFmt numFmtId="177" formatCode="000000"/>
    <numFmt numFmtId="178" formatCode="0.00_ "/>
    <numFmt numFmtId="179" formatCode="0.00_);[Red]\(0.00\)"/>
  </numFmts>
  <fonts count="8">
    <font>
      <sz val="11"/>
      <color theme="1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name val="黑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/>
    </xf>
    <xf numFmtId="178" fontId="0" fillId="0" borderId="1" xfId="0" applyNumberFormat="1" applyBorder="1">
      <alignment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vertical="center" wrapText="1"/>
    </xf>
    <xf numFmtId="176" fontId="6" fillId="0" borderId="0" xfId="0" applyNumberFormat="1" applyFont="1" applyFill="1" applyBorder="1" applyAlignment="1">
      <alignment horizontal="right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179" fontId="0" fillId="0" borderId="1" xfId="0" applyNumberFormat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 wrapText="1"/>
    </xf>
    <xf numFmtId="179" fontId="0" fillId="0" borderId="0" xfId="0" applyNumberFormat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>
      <selection activeCell="D3" sqref="D3"/>
    </sheetView>
  </sheetViews>
  <sheetFormatPr defaultRowHeight="42" customHeight="1"/>
  <cols>
    <col min="1" max="1" width="25.6640625" customWidth="1"/>
    <col min="2" max="2" width="15.77734375" customWidth="1"/>
    <col min="5" max="5" width="7" customWidth="1"/>
    <col min="6" max="6" width="13.77734375" customWidth="1"/>
    <col min="8" max="8" width="8.88671875" style="21"/>
    <col min="12" max="12" width="8.88671875" style="23"/>
    <col min="14" max="14" width="14.21875" customWidth="1"/>
  </cols>
  <sheetData>
    <row r="1" spans="1:12" ht="69" customHeight="1">
      <c r="A1" s="24" t="s">
        <v>29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42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28</v>
      </c>
      <c r="G2" s="2" t="s">
        <v>5</v>
      </c>
      <c r="H2" s="18" t="s">
        <v>6</v>
      </c>
      <c r="I2" s="3" t="s">
        <v>17</v>
      </c>
      <c r="J2" s="3" t="s">
        <v>18</v>
      </c>
      <c r="K2" s="2" t="s">
        <v>7</v>
      </c>
      <c r="L2" s="1" t="s">
        <v>8</v>
      </c>
    </row>
    <row r="3" spans="1:12" ht="42" customHeight="1">
      <c r="A3" s="5" t="s">
        <v>9</v>
      </c>
      <c r="B3" s="5" t="s">
        <v>10</v>
      </c>
      <c r="C3" s="6">
        <v>6</v>
      </c>
      <c r="D3" s="5" t="s">
        <v>11</v>
      </c>
      <c r="E3" s="5" t="s">
        <v>12</v>
      </c>
      <c r="F3" s="4">
        <v>200903240218</v>
      </c>
      <c r="G3" s="6">
        <v>72.569999999999993</v>
      </c>
      <c r="H3" s="19">
        <v>82.8</v>
      </c>
      <c r="I3" s="7">
        <f>ROUND(G3*0.6,2)</f>
        <v>43.54</v>
      </c>
      <c r="J3" s="7">
        <f>ROUND(H3*0.4,2)</f>
        <v>33.119999999999997</v>
      </c>
      <c r="K3" s="8">
        <f>I3+J3</f>
        <v>76.66</v>
      </c>
      <c r="L3" s="6">
        <v>1</v>
      </c>
    </row>
    <row r="4" spans="1:12" ht="42" customHeight="1">
      <c r="A4" s="5" t="s">
        <v>9</v>
      </c>
      <c r="B4" s="5" t="s">
        <v>10</v>
      </c>
      <c r="C4" s="6">
        <v>6</v>
      </c>
      <c r="D4" s="5" t="s">
        <v>13</v>
      </c>
      <c r="E4" s="5" t="s">
        <v>12</v>
      </c>
      <c r="F4" s="4">
        <v>220903240121</v>
      </c>
      <c r="G4" s="6">
        <v>61.57</v>
      </c>
      <c r="H4" s="19">
        <v>85.8</v>
      </c>
      <c r="I4" s="7">
        <f t="shared" ref="I4:I11" si="0">ROUND(G4*0.6,2)</f>
        <v>36.94</v>
      </c>
      <c r="J4" s="7">
        <f t="shared" ref="J4:J11" si="1">ROUND(H4*0.4,2)</f>
        <v>34.32</v>
      </c>
      <c r="K4" s="8">
        <f t="shared" ref="K4:K11" si="2">I4+J4</f>
        <v>71.259999999999991</v>
      </c>
      <c r="L4" s="6">
        <v>2</v>
      </c>
    </row>
    <row r="5" spans="1:12" ht="42" customHeight="1">
      <c r="A5" s="5" t="s">
        <v>9</v>
      </c>
      <c r="B5" s="5" t="s">
        <v>10</v>
      </c>
      <c r="C5" s="6">
        <v>6</v>
      </c>
      <c r="D5" s="5" t="s">
        <v>19</v>
      </c>
      <c r="E5" s="5" t="s">
        <v>12</v>
      </c>
      <c r="F5" s="4">
        <v>200903240221</v>
      </c>
      <c r="G5" s="6">
        <v>56</v>
      </c>
      <c r="H5" s="19">
        <v>83.2</v>
      </c>
      <c r="I5" s="7">
        <f t="shared" si="0"/>
        <v>33.6</v>
      </c>
      <c r="J5" s="7">
        <f t="shared" si="1"/>
        <v>33.28</v>
      </c>
      <c r="K5" s="8">
        <f t="shared" si="2"/>
        <v>66.88</v>
      </c>
      <c r="L5" s="6">
        <v>3</v>
      </c>
    </row>
    <row r="6" spans="1:12" ht="42" customHeight="1">
      <c r="A6" s="5" t="s">
        <v>9</v>
      </c>
      <c r="B6" s="5" t="s">
        <v>14</v>
      </c>
      <c r="C6" s="6">
        <v>6</v>
      </c>
      <c r="D6" s="5" t="s">
        <v>15</v>
      </c>
      <c r="E6" s="5" t="s">
        <v>16</v>
      </c>
      <c r="F6" s="4">
        <v>200903240201</v>
      </c>
      <c r="G6" s="6">
        <v>61.43</v>
      </c>
      <c r="H6" s="19">
        <v>87.6</v>
      </c>
      <c r="I6" s="7">
        <f t="shared" si="0"/>
        <v>36.86</v>
      </c>
      <c r="J6" s="7">
        <f t="shared" si="1"/>
        <v>35.04</v>
      </c>
      <c r="K6" s="8">
        <f t="shared" si="2"/>
        <v>71.900000000000006</v>
      </c>
      <c r="L6" s="6">
        <v>1</v>
      </c>
    </row>
    <row r="7" spans="1:12" ht="42" customHeight="1">
      <c r="A7" s="5" t="s">
        <v>9</v>
      </c>
      <c r="B7" s="5" t="s">
        <v>14</v>
      </c>
      <c r="C7" s="11">
        <v>6</v>
      </c>
      <c r="D7" s="5" t="s">
        <v>20</v>
      </c>
      <c r="E7" s="5" t="s">
        <v>16</v>
      </c>
      <c r="F7" s="4">
        <v>221903240122</v>
      </c>
      <c r="G7" s="6">
        <v>55</v>
      </c>
      <c r="H7" s="19">
        <v>81.599999999999994</v>
      </c>
      <c r="I7" s="7">
        <f t="shared" si="0"/>
        <v>33</v>
      </c>
      <c r="J7" s="7">
        <f t="shared" si="1"/>
        <v>32.64</v>
      </c>
      <c r="K7" s="8">
        <f t="shared" si="2"/>
        <v>65.64</v>
      </c>
      <c r="L7" s="6">
        <v>2</v>
      </c>
    </row>
    <row r="8" spans="1:12" ht="42" customHeight="1">
      <c r="A8" s="5" t="s">
        <v>9</v>
      </c>
      <c r="B8" s="5" t="s">
        <v>14</v>
      </c>
      <c r="C8" s="11">
        <v>6</v>
      </c>
      <c r="D8" s="5" t="s">
        <v>21</v>
      </c>
      <c r="E8" s="5" t="s">
        <v>16</v>
      </c>
      <c r="F8" s="4">
        <v>200903240202</v>
      </c>
      <c r="G8" s="6">
        <v>54.14</v>
      </c>
      <c r="H8" s="19">
        <v>85</v>
      </c>
      <c r="I8" s="7">
        <f t="shared" si="0"/>
        <v>32.479999999999997</v>
      </c>
      <c r="J8" s="7">
        <f t="shared" si="1"/>
        <v>34</v>
      </c>
      <c r="K8" s="8">
        <f t="shared" si="2"/>
        <v>66.47999999999999</v>
      </c>
      <c r="L8" s="6">
        <v>3</v>
      </c>
    </row>
    <row r="9" spans="1:12" ht="42" customHeight="1">
      <c r="A9" s="5" t="s">
        <v>9</v>
      </c>
      <c r="B9" s="5" t="s">
        <v>14</v>
      </c>
      <c r="C9" s="11">
        <v>6</v>
      </c>
      <c r="D9" s="5" t="s">
        <v>22</v>
      </c>
      <c r="E9" s="5" t="s">
        <v>16</v>
      </c>
      <c r="F9" s="4">
        <v>230903240131</v>
      </c>
      <c r="G9" s="6">
        <v>53.57</v>
      </c>
      <c r="H9" s="19">
        <v>81.400000000000006</v>
      </c>
      <c r="I9" s="7">
        <f t="shared" si="0"/>
        <v>32.14</v>
      </c>
      <c r="J9" s="7">
        <f t="shared" si="1"/>
        <v>32.56</v>
      </c>
      <c r="K9" s="8">
        <f t="shared" si="2"/>
        <v>64.7</v>
      </c>
      <c r="L9" s="6">
        <v>4</v>
      </c>
    </row>
    <row r="10" spans="1:12" ht="42" customHeight="1">
      <c r="A10" s="9" t="s">
        <v>9</v>
      </c>
      <c r="B10" s="9" t="s">
        <v>14</v>
      </c>
      <c r="C10" s="11">
        <v>6</v>
      </c>
      <c r="D10" s="9" t="s">
        <v>23</v>
      </c>
      <c r="E10" s="9" t="s">
        <v>16</v>
      </c>
      <c r="F10" s="4">
        <v>200903240101</v>
      </c>
      <c r="G10" s="10">
        <v>52.29</v>
      </c>
      <c r="H10" s="19">
        <v>82.2</v>
      </c>
      <c r="I10" s="7">
        <f t="shared" si="0"/>
        <v>31.37</v>
      </c>
      <c r="J10" s="7">
        <f t="shared" si="1"/>
        <v>32.880000000000003</v>
      </c>
      <c r="K10" s="8">
        <f t="shared" si="2"/>
        <v>64.25</v>
      </c>
      <c r="L10" s="6">
        <v>5</v>
      </c>
    </row>
    <row r="11" spans="1:12" ht="42" customHeight="1">
      <c r="A11" s="5" t="s">
        <v>9</v>
      </c>
      <c r="B11" s="5" t="s">
        <v>14</v>
      </c>
      <c r="C11" s="11">
        <v>6</v>
      </c>
      <c r="D11" s="5" t="s">
        <v>24</v>
      </c>
      <c r="E11" s="5" t="s">
        <v>16</v>
      </c>
      <c r="F11" s="4">
        <v>212903240113</v>
      </c>
      <c r="G11" s="6">
        <v>51.71</v>
      </c>
      <c r="H11" s="19">
        <v>85.4</v>
      </c>
      <c r="I11" s="7">
        <f t="shared" si="0"/>
        <v>31.03</v>
      </c>
      <c r="J11" s="7">
        <f t="shared" si="1"/>
        <v>34.159999999999997</v>
      </c>
      <c r="K11" s="8">
        <f t="shared" si="2"/>
        <v>65.19</v>
      </c>
      <c r="L11" s="6">
        <v>6</v>
      </c>
    </row>
    <row r="12" spans="1:12" ht="42" customHeight="1">
      <c r="A12" s="5" t="s">
        <v>25</v>
      </c>
      <c r="B12" s="5" t="s">
        <v>26</v>
      </c>
      <c r="C12" s="11">
        <v>2</v>
      </c>
      <c r="D12" s="5" t="s">
        <v>27</v>
      </c>
      <c r="E12" s="5" t="s">
        <v>12</v>
      </c>
      <c r="F12" s="4">
        <v>200903240214</v>
      </c>
      <c r="G12" s="6">
        <v>50.14</v>
      </c>
      <c r="H12" s="19">
        <v>80</v>
      </c>
      <c r="I12" s="7">
        <f t="shared" ref="I12" si="3">ROUND(G12*0.6,2)</f>
        <v>30.08</v>
      </c>
      <c r="J12" s="7">
        <f t="shared" ref="J12" si="4">ROUND(H12*0.4,2)</f>
        <v>32</v>
      </c>
      <c r="K12" s="8">
        <f t="shared" ref="K12" si="5">I12+J12</f>
        <v>62.08</v>
      </c>
      <c r="L12" s="6">
        <v>1</v>
      </c>
    </row>
    <row r="13" spans="1:12" ht="42" customHeight="1">
      <c r="A13" s="12"/>
      <c r="B13" s="13"/>
      <c r="C13" s="13"/>
      <c r="D13" s="14"/>
      <c r="F13" s="16"/>
      <c r="H13" s="20"/>
      <c r="I13" s="15"/>
      <c r="J13" s="17"/>
      <c r="K13" s="17"/>
      <c r="L13" s="22"/>
    </row>
  </sheetData>
  <mergeCells count="1">
    <mergeCell ref="A1:L1"/>
  </mergeCells>
  <phoneticPr fontId="2" type="noConversion"/>
  <pageMargins left="0.7" right="0.7" top="0.32" bottom="0.33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微软公司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2019-08-23T06:09:34Z</cp:lastPrinted>
  <dcterms:created xsi:type="dcterms:W3CDTF">2019-03-29T01:17:19Z</dcterms:created>
  <dcterms:modified xsi:type="dcterms:W3CDTF">2019-08-23T06:42:02Z</dcterms:modified>
</cp:coreProperties>
</file>