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212"/>
  </bookViews>
  <sheets>
    <sheet name="Sheet2" sheetId="2" r:id="rId1"/>
  </sheets>
  <definedNames>
    <definedName name="_xlnm._FilterDatabase" localSheetId="0" hidden="1">Sheet2!$A$2:$K$122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<sst xmlns="http://schemas.openxmlformats.org/spreadsheetml/2006/main" count="502" uniqueCount="273">
  <si>
    <t>海口市琼山区2019年公开招聘教师和校医综合成绩汇总表</t>
  </si>
  <si>
    <t>序号</t>
  </si>
  <si>
    <t>准考证号</t>
  </si>
  <si>
    <t>姓名</t>
  </si>
  <si>
    <t>报考岗位</t>
  </si>
  <si>
    <t>报考单位</t>
  </si>
  <si>
    <t>笔试成绩</t>
  </si>
  <si>
    <t>面试成绩</t>
  </si>
  <si>
    <t>笔试60%</t>
  </si>
  <si>
    <t>面试40%</t>
  </si>
  <si>
    <t>综合成绩</t>
  </si>
  <si>
    <t>备注</t>
  </si>
  <si>
    <t>10101010203</t>
  </si>
  <si>
    <t>黎天虹</t>
  </si>
  <si>
    <t>101-小学语文</t>
  </si>
  <si>
    <t>椰博小学</t>
  </si>
  <si>
    <t>10101010422</t>
  </si>
  <si>
    <t>李娜</t>
  </si>
  <si>
    <t>10101010614</t>
  </si>
  <si>
    <t>王小珊</t>
  </si>
  <si>
    <t>10101010406</t>
  </si>
  <si>
    <t>林芳菲</t>
  </si>
  <si>
    <t>10101010416</t>
  </si>
  <si>
    <t>苗倩文</t>
  </si>
  <si>
    <t>10101010420</t>
  </si>
  <si>
    <t>王聪</t>
  </si>
  <si>
    <t>10101010415</t>
  </si>
  <si>
    <t>曾彩丹</t>
  </si>
  <si>
    <t>10101010310</t>
  </si>
  <si>
    <t>梁飞雪</t>
  </si>
  <si>
    <t>10101010224</t>
  </si>
  <si>
    <t>杨登艳</t>
  </si>
  <si>
    <t>10101010206</t>
  </si>
  <si>
    <t>张薇</t>
  </si>
  <si>
    <t>10101010503</t>
  </si>
  <si>
    <t>姚丽琴</t>
  </si>
  <si>
    <t>10101010212</t>
  </si>
  <si>
    <t>王洁</t>
  </si>
  <si>
    <t>10101010512</t>
  </si>
  <si>
    <t>邱玉莹</t>
  </si>
  <si>
    <t>10101010303</t>
  </si>
  <si>
    <t>伍利君</t>
  </si>
  <si>
    <t>10101010226</t>
  </si>
  <si>
    <t>杜雯</t>
  </si>
  <si>
    <t>10101010122</t>
  </si>
  <si>
    <t>石琼蕾</t>
  </si>
  <si>
    <t>10101010603</t>
  </si>
  <si>
    <t>陈亚建</t>
  </si>
  <si>
    <t>10101010525</t>
  </si>
  <si>
    <t>王佳仪</t>
  </si>
  <si>
    <t>10101010208</t>
  </si>
  <si>
    <t>蒋开立</t>
  </si>
  <si>
    <t>10101010514</t>
  </si>
  <si>
    <t>李宛芸</t>
  </si>
  <si>
    <t>10101010615</t>
  </si>
  <si>
    <t>林雅</t>
  </si>
  <si>
    <t>10101010527</t>
  </si>
  <si>
    <t>林玉卿</t>
  </si>
  <si>
    <t>10101010128</t>
  </si>
  <si>
    <t>黄昕怡</t>
  </si>
  <si>
    <t>10101010330</t>
  </si>
  <si>
    <t>吴乾姬</t>
  </si>
  <si>
    <t>10101010610</t>
  </si>
  <si>
    <t>苏亚敏</t>
  </si>
  <si>
    <t>10101010510</t>
  </si>
  <si>
    <t>王海娜</t>
  </si>
  <si>
    <t>10101010324</t>
  </si>
  <si>
    <t>杜倩潼</t>
  </si>
  <si>
    <t>10101010925</t>
  </si>
  <si>
    <t>季相卿</t>
  </si>
  <si>
    <t>102-小学数学</t>
  </si>
  <si>
    <t>10101010810</t>
  </si>
  <si>
    <t>符明保</t>
  </si>
  <si>
    <t>10101011024</t>
  </si>
  <si>
    <t>吴松林</t>
  </si>
  <si>
    <t>10101010814</t>
  </si>
  <si>
    <t>李露</t>
  </si>
  <si>
    <t>10101010926</t>
  </si>
  <si>
    <t>杨艳芳</t>
  </si>
  <si>
    <t>10101010905</t>
  </si>
  <si>
    <t>朱瑶菲</t>
  </si>
  <si>
    <t>10101010927</t>
  </si>
  <si>
    <t>彭瑞芳</t>
  </si>
  <si>
    <t>10101010902</t>
  </si>
  <si>
    <t>宋晋飞</t>
  </si>
  <si>
    <t>10101010901</t>
  </si>
  <si>
    <t>王玲</t>
  </si>
  <si>
    <t>10101011026</t>
  </si>
  <si>
    <t>许菊莉</t>
  </si>
  <si>
    <t>10101010804</t>
  </si>
  <si>
    <t>陈海霞</t>
  </si>
  <si>
    <t>10101010708</t>
  </si>
  <si>
    <t>张义鹏</t>
  </si>
  <si>
    <t>10101010916</t>
  </si>
  <si>
    <t>符庆宽</t>
  </si>
  <si>
    <t>缺考</t>
  </si>
  <si>
    <t>10101010821</t>
  </si>
  <si>
    <t>陈珍真</t>
  </si>
  <si>
    <t>10101010817</t>
  </si>
  <si>
    <t>麦禄岗</t>
  </si>
  <si>
    <t>10101011325</t>
  </si>
  <si>
    <t>曾玉欣</t>
  </si>
  <si>
    <t>103-小学英语</t>
  </si>
  <si>
    <t>10101011307</t>
  </si>
  <si>
    <t>杨迷荣</t>
  </si>
  <si>
    <t>10101011101</t>
  </si>
  <si>
    <t>吴金娥</t>
  </si>
  <si>
    <t>10101011513</t>
  </si>
  <si>
    <t>庄海波</t>
  </si>
  <si>
    <t>104-小学体育</t>
  </si>
  <si>
    <t>10101011514</t>
  </si>
  <si>
    <t>陈孝峰</t>
  </si>
  <si>
    <t>10101011526</t>
  </si>
  <si>
    <t>祝英胜</t>
  </si>
  <si>
    <t>10101011501</t>
  </si>
  <si>
    <t>骆东梅</t>
  </si>
  <si>
    <t>10101011505</t>
  </si>
  <si>
    <t>陈耀</t>
  </si>
  <si>
    <t>10101011510</t>
  </si>
  <si>
    <t>孙永凯</t>
  </si>
  <si>
    <t>10101010622</t>
  </si>
  <si>
    <t>周灵娟</t>
  </si>
  <si>
    <t>105-小学音乐</t>
  </si>
  <si>
    <t>10101010623</t>
  </si>
  <si>
    <t>曹熙</t>
  </si>
  <si>
    <t>10101010626</t>
  </si>
  <si>
    <t>王柔之</t>
  </si>
  <si>
    <t>10101011414</t>
  </si>
  <si>
    <t>冷宇强</t>
  </si>
  <si>
    <t>106-小学美术</t>
  </si>
  <si>
    <t>10101011418</t>
  </si>
  <si>
    <t>吴晓虹</t>
  </si>
  <si>
    <t>10101011415</t>
  </si>
  <si>
    <t>龚雪</t>
  </si>
  <si>
    <t>10101017826</t>
  </si>
  <si>
    <t>王琼娥</t>
  </si>
  <si>
    <t>201-校医</t>
  </si>
  <si>
    <t>琼山区教育局</t>
  </si>
  <si>
    <t>10101012001</t>
  </si>
  <si>
    <t>田华杰</t>
  </si>
  <si>
    <t>202-中学历史</t>
  </si>
  <si>
    <t>10101012029</t>
  </si>
  <si>
    <t>徐辉亮</t>
  </si>
  <si>
    <t>10101012127</t>
  </si>
  <si>
    <t>黄雯</t>
  </si>
  <si>
    <t>10101011906</t>
  </si>
  <si>
    <t>吴晓婷</t>
  </si>
  <si>
    <t>10101012008</t>
  </si>
  <si>
    <t>符卓燕</t>
  </si>
  <si>
    <t>10101011715</t>
  </si>
  <si>
    <t>容端</t>
  </si>
  <si>
    <t>10101012210</t>
  </si>
  <si>
    <t>邝小华</t>
  </si>
  <si>
    <t>203-中学语文</t>
  </si>
  <si>
    <t>10101012417</t>
  </si>
  <si>
    <t>王延琼</t>
  </si>
  <si>
    <t>10101012815</t>
  </si>
  <si>
    <t>陈玉君</t>
  </si>
  <si>
    <t>10101013513</t>
  </si>
  <si>
    <t>张淑君</t>
  </si>
  <si>
    <t>204-中学数学</t>
  </si>
  <si>
    <t>10101013510</t>
  </si>
  <si>
    <t>唐迎磊</t>
  </si>
  <si>
    <t>10101013428</t>
  </si>
  <si>
    <t>张权</t>
  </si>
  <si>
    <t>10101013526</t>
  </si>
  <si>
    <t>蔡利亚</t>
  </si>
  <si>
    <t>10101013115</t>
  </si>
  <si>
    <t>刘元茗</t>
  </si>
  <si>
    <t>10101013117</t>
  </si>
  <si>
    <t>李永君</t>
  </si>
  <si>
    <t>10101013901</t>
  </si>
  <si>
    <t>张媛</t>
  </si>
  <si>
    <t>205-中学英语</t>
  </si>
  <si>
    <t>10101014028</t>
  </si>
  <si>
    <t>陈麒吉</t>
  </si>
  <si>
    <t>10101014310</t>
  </si>
  <si>
    <t>何利文</t>
  </si>
  <si>
    <t>10101015113</t>
  </si>
  <si>
    <t>陈楚筠</t>
  </si>
  <si>
    <t>206-中学化学</t>
  </si>
  <si>
    <t>10101015207</t>
  </si>
  <si>
    <t>李娟</t>
  </si>
  <si>
    <t>10101015201</t>
  </si>
  <si>
    <t>林帅</t>
  </si>
  <si>
    <t>10101014816</t>
  </si>
  <si>
    <t>杨秀燕</t>
  </si>
  <si>
    <t>10101014923</t>
  </si>
  <si>
    <t>符瑞羽</t>
  </si>
  <si>
    <t>10101015401</t>
  </si>
  <si>
    <t>符衍婷</t>
  </si>
  <si>
    <t>10101015724</t>
  </si>
  <si>
    <t>高于杰</t>
  </si>
  <si>
    <t>207-中学音乐</t>
  </si>
  <si>
    <t>10101015719</t>
  </si>
  <si>
    <t>王凝</t>
  </si>
  <si>
    <t>10101015701</t>
  </si>
  <si>
    <t>郭晨光</t>
  </si>
  <si>
    <t>10101014715</t>
  </si>
  <si>
    <t>葛辰玥</t>
  </si>
  <si>
    <t>208-中学美术</t>
  </si>
  <si>
    <t>10101014722</t>
  </si>
  <si>
    <t>冯松松</t>
  </si>
  <si>
    <t>10101014712</t>
  </si>
  <si>
    <t>车畅</t>
  </si>
  <si>
    <t>10101014709</t>
  </si>
  <si>
    <t>许思纯</t>
  </si>
  <si>
    <t>10101014721</t>
  </si>
  <si>
    <t>余巨慧</t>
  </si>
  <si>
    <t>10101014620</t>
  </si>
  <si>
    <t>周静梅</t>
  </si>
  <si>
    <t>10101016314</t>
  </si>
  <si>
    <t>周华</t>
  </si>
  <si>
    <t>209-中学政治</t>
  </si>
  <si>
    <t>10101016023</t>
  </si>
  <si>
    <t>陈有妙姗</t>
  </si>
  <si>
    <t>10101016022</t>
  </si>
  <si>
    <t>邓翠柳</t>
  </si>
  <si>
    <t>10101016406</t>
  </si>
  <si>
    <t>李萍</t>
  </si>
  <si>
    <t>10101016206</t>
  </si>
  <si>
    <t>邓玲玲</t>
  </si>
  <si>
    <t>10101015926</t>
  </si>
  <si>
    <t>董嫦娱</t>
  </si>
  <si>
    <t>10101015914</t>
  </si>
  <si>
    <t>符梦霞</t>
  </si>
  <si>
    <t>10101017904</t>
  </si>
  <si>
    <t>符晓莉</t>
  </si>
  <si>
    <t>210-中学信息技术</t>
  </si>
  <si>
    <t>10101015617</t>
  </si>
  <si>
    <t>符洋珍</t>
  </si>
  <si>
    <t>10101017927</t>
  </si>
  <si>
    <t>陈晓娜</t>
  </si>
  <si>
    <t>10101017627</t>
  </si>
  <si>
    <t>王茜宇</t>
  </si>
  <si>
    <t>211-中学物理</t>
  </si>
  <si>
    <t>10101017628</t>
  </si>
  <si>
    <t>张成心</t>
  </si>
  <si>
    <t>10101017623</t>
  </si>
  <si>
    <t>张国军</t>
  </si>
  <si>
    <t>10101017401</t>
  </si>
  <si>
    <t>吴慧歆</t>
  </si>
  <si>
    <t>10101017811</t>
  </si>
  <si>
    <t>黄秋梅</t>
  </si>
  <si>
    <t>10101017409</t>
  </si>
  <si>
    <t>蔡亦泽</t>
  </si>
  <si>
    <t>10101016921</t>
  </si>
  <si>
    <t>吴恋</t>
  </si>
  <si>
    <t>212-中学地理</t>
  </si>
  <si>
    <t>10101017002</t>
  </si>
  <si>
    <t>周霞</t>
  </si>
  <si>
    <t>10101017212</t>
  </si>
  <si>
    <t>王艺妃</t>
  </si>
  <si>
    <t>10101016627</t>
  </si>
  <si>
    <t>何志阳</t>
  </si>
  <si>
    <t>10101017006</t>
  </si>
  <si>
    <t>王霖</t>
  </si>
  <si>
    <t>10101016501</t>
  </si>
  <si>
    <t>叶带甜</t>
  </si>
  <si>
    <t>10101016416</t>
  </si>
  <si>
    <t>王艺璇</t>
  </si>
  <si>
    <t>10101017001</t>
  </si>
  <si>
    <t>陈安</t>
  </si>
  <si>
    <t>10101016523</t>
  </si>
  <si>
    <t>吴春转</t>
  </si>
  <si>
    <t>10101017026</t>
  </si>
  <si>
    <t>郑琼茂</t>
  </si>
  <si>
    <t>10101016705</t>
  </si>
  <si>
    <t>郑佳丽</t>
  </si>
  <si>
    <t>10101017015</t>
  </si>
  <si>
    <t>周月风</t>
  </si>
  <si>
    <t>10101017128</t>
  </si>
  <si>
    <t>周璨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</si>
</sst>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topLeftCell="A106" workbookViewId="0">
      <selection activeCell="L6" sqref="L5:L6"/>
    </sheetView>
  </sheetViews>
  <sheetFormatPr defaultColWidth="9" defaultRowHeight="24.95" customHeight="1"/>
  <cols>
    <col min="1" max="1" width="7.25" customWidth="1"/>
    <col min="2" max="2" width="14.1296296296296" customWidth="1"/>
    <col min="3" max="3" width="8.87962962962963" customWidth="1"/>
    <col min="4" max="4" width="16.1296296296296" customWidth="1"/>
    <col min="5" max="5" width="16.6296296296296" customWidth="1"/>
    <col min="6" max="6" width="10.1296296296296" style="1" customWidth="1"/>
    <col min="7" max="7" width="10.1296296296296" style="2" customWidth="1"/>
    <col min="8" max="8" width="11.5" style="1" customWidth="1"/>
    <col min="9" max="10" width="10.75" style="1" customWidth="1"/>
  </cols>
  <sheetData>
    <row r="1" ht="22.2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</row>
    <row r="3" customHeight="1" spans="1:11">
      <c r="A3" s="8">
        <v>1</v>
      </c>
      <c r="B3" s="8" t="s">
        <v>12</v>
      </c>
      <c r="C3" s="8" t="s">
        <v>13</v>
      </c>
      <c r="D3" s="9" t="s">
        <v>14</v>
      </c>
      <c r="E3" s="9" t="s">
        <v>15</v>
      </c>
      <c r="F3" s="10">
        <v>81.9</v>
      </c>
      <c r="G3" s="10">
        <v>76.2</v>
      </c>
      <c r="H3" s="10">
        <f t="shared" ref="H3:H66" si="0">F3*0.6</f>
        <v>49.14</v>
      </c>
      <c r="I3" s="10">
        <f t="shared" ref="I3:I41" si="1">G3*0.4</f>
        <v>30.48</v>
      </c>
      <c r="J3" s="10">
        <f t="shared" ref="J3:J66" si="2">H3+I3</f>
        <v>79.62</v>
      </c>
      <c r="K3" s="11"/>
    </row>
    <row r="4" customHeight="1" spans="1:11">
      <c r="A4" s="8">
        <v>2</v>
      </c>
      <c r="B4" s="8" t="s">
        <v>16</v>
      </c>
      <c r="C4" s="8" t="s">
        <v>17</v>
      </c>
      <c r="D4" s="9" t="s">
        <v>14</v>
      </c>
      <c r="E4" s="9" t="s">
        <v>15</v>
      </c>
      <c r="F4" s="10">
        <v>76.1</v>
      </c>
      <c r="G4" s="10">
        <v>84.27</v>
      </c>
      <c r="H4" s="10">
        <f t="shared" si="0"/>
        <v>45.66</v>
      </c>
      <c r="I4" s="10">
        <f t="shared" si="1"/>
        <v>33.708</v>
      </c>
      <c r="J4" s="10">
        <f t="shared" si="2"/>
        <v>79.368</v>
      </c>
      <c r="K4" s="11"/>
    </row>
    <row r="5" customHeight="1" spans="1:11">
      <c r="A5" s="8">
        <v>3</v>
      </c>
      <c r="B5" s="8" t="s">
        <v>18</v>
      </c>
      <c r="C5" s="8" t="s">
        <v>19</v>
      </c>
      <c r="D5" s="9" t="s">
        <v>14</v>
      </c>
      <c r="E5" s="9" t="s">
        <v>15</v>
      </c>
      <c r="F5" s="10">
        <v>76.2</v>
      </c>
      <c r="G5" s="10">
        <v>83.97</v>
      </c>
      <c r="H5" s="10">
        <f t="shared" si="0"/>
        <v>45.72</v>
      </c>
      <c r="I5" s="10">
        <f t="shared" si="1"/>
        <v>33.588</v>
      </c>
      <c r="J5" s="10">
        <f t="shared" si="2"/>
        <v>79.308</v>
      </c>
      <c r="K5" s="11"/>
    </row>
    <row r="6" customHeight="1" spans="1:11">
      <c r="A6" s="8">
        <v>4</v>
      </c>
      <c r="B6" s="8" t="s">
        <v>20</v>
      </c>
      <c r="C6" s="8" t="s">
        <v>21</v>
      </c>
      <c r="D6" s="9" t="s">
        <v>14</v>
      </c>
      <c r="E6" s="9" t="s">
        <v>15</v>
      </c>
      <c r="F6" s="10">
        <v>73.4</v>
      </c>
      <c r="G6" s="10">
        <v>87.57</v>
      </c>
      <c r="H6" s="10">
        <f t="shared" si="0"/>
        <v>44.04</v>
      </c>
      <c r="I6" s="10">
        <f t="shared" si="1"/>
        <v>35.028</v>
      </c>
      <c r="J6" s="10">
        <f t="shared" si="2"/>
        <v>79.068</v>
      </c>
      <c r="K6" s="11"/>
    </row>
    <row r="7" customHeight="1" spans="1:11">
      <c r="A7" s="8">
        <v>5</v>
      </c>
      <c r="B7" s="8" t="s">
        <v>22</v>
      </c>
      <c r="C7" s="8" t="s">
        <v>23</v>
      </c>
      <c r="D7" s="9" t="s">
        <v>14</v>
      </c>
      <c r="E7" s="9" t="s">
        <v>15</v>
      </c>
      <c r="F7" s="10">
        <v>78.3</v>
      </c>
      <c r="G7" s="10">
        <v>77.93</v>
      </c>
      <c r="H7" s="10">
        <f t="shared" si="0"/>
        <v>46.98</v>
      </c>
      <c r="I7" s="10">
        <f t="shared" si="1"/>
        <v>31.172</v>
      </c>
      <c r="J7" s="10">
        <f t="shared" si="2"/>
        <v>78.152</v>
      </c>
      <c r="K7" s="11"/>
    </row>
    <row r="8" customHeight="1" spans="1:11">
      <c r="A8" s="8">
        <v>6</v>
      </c>
      <c r="B8" s="8" t="s">
        <v>24</v>
      </c>
      <c r="C8" s="8" t="s">
        <v>25</v>
      </c>
      <c r="D8" s="9" t="s">
        <v>14</v>
      </c>
      <c r="E8" s="9" t="s">
        <v>15</v>
      </c>
      <c r="F8" s="10">
        <v>74.8</v>
      </c>
      <c r="G8" s="10">
        <v>80.77</v>
      </c>
      <c r="H8" s="10">
        <f t="shared" si="0"/>
        <v>44.88</v>
      </c>
      <c r="I8" s="10">
        <f t="shared" si="1"/>
        <v>32.308</v>
      </c>
      <c r="J8" s="10">
        <f t="shared" si="2"/>
        <v>77.188</v>
      </c>
      <c r="K8" s="11"/>
    </row>
    <row r="9" customHeight="1" spans="1:11">
      <c r="A9" s="8">
        <v>7</v>
      </c>
      <c r="B9" s="8" t="s">
        <v>26</v>
      </c>
      <c r="C9" s="8" t="s">
        <v>27</v>
      </c>
      <c r="D9" s="9" t="s">
        <v>14</v>
      </c>
      <c r="E9" s="9" t="s">
        <v>15</v>
      </c>
      <c r="F9" s="10">
        <v>75.1</v>
      </c>
      <c r="G9" s="10">
        <v>79.1</v>
      </c>
      <c r="H9" s="10">
        <f t="shared" si="0"/>
        <v>45.06</v>
      </c>
      <c r="I9" s="10">
        <f t="shared" si="1"/>
        <v>31.64</v>
      </c>
      <c r="J9" s="10">
        <f t="shared" si="2"/>
        <v>76.7</v>
      </c>
      <c r="K9" s="11"/>
    </row>
    <row r="10" customHeight="1" spans="1:11">
      <c r="A10" s="8">
        <v>8</v>
      </c>
      <c r="B10" s="8" t="s">
        <v>28</v>
      </c>
      <c r="C10" s="8" t="s">
        <v>29</v>
      </c>
      <c r="D10" s="9" t="s">
        <v>14</v>
      </c>
      <c r="E10" s="9" t="s">
        <v>15</v>
      </c>
      <c r="F10" s="10">
        <v>73.1</v>
      </c>
      <c r="G10" s="10">
        <v>81.4</v>
      </c>
      <c r="H10" s="10">
        <f t="shared" si="0"/>
        <v>43.86</v>
      </c>
      <c r="I10" s="10">
        <f t="shared" si="1"/>
        <v>32.56</v>
      </c>
      <c r="J10" s="10">
        <f t="shared" si="2"/>
        <v>76.42</v>
      </c>
      <c r="K10" s="11"/>
    </row>
    <row r="11" customHeight="1" spans="1:11">
      <c r="A11" s="8">
        <v>9</v>
      </c>
      <c r="B11" s="8" t="s">
        <v>30</v>
      </c>
      <c r="C11" s="8" t="s">
        <v>31</v>
      </c>
      <c r="D11" s="9" t="s">
        <v>14</v>
      </c>
      <c r="E11" s="9" t="s">
        <v>15</v>
      </c>
      <c r="F11" s="10">
        <v>71.9</v>
      </c>
      <c r="G11" s="10">
        <v>81.6</v>
      </c>
      <c r="H11" s="10">
        <f t="shared" si="0"/>
        <v>43.14</v>
      </c>
      <c r="I11" s="10">
        <f t="shared" si="1"/>
        <v>32.64</v>
      </c>
      <c r="J11" s="10">
        <f t="shared" si="2"/>
        <v>75.78</v>
      </c>
      <c r="K11" s="11"/>
    </row>
    <row r="12" customHeight="1" spans="1:11">
      <c r="A12" s="8">
        <v>10</v>
      </c>
      <c r="B12" s="8" t="s">
        <v>32</v>
      </c>
      <c r="C12" s="8" t="s">
        <v>33</v>
      </c>
      <c r="D12" s="9" t="s">
        <v>14</v>
      </c>
      <c r="E12" s="9" t="s">
        <v>15</v>
      </c>
      <c r="F12" s="10">
        <v>74.2</v>
      </c>
      <c r="G12" s="10">
        <v>77.87</v>
      </c>
      <c r="H12" s="10">
        <f t="shared" si="0"/>
        <v>44.52</v>
      </c>
      <c r="I12" s="10">
        <f t="shared" si="1"/>
        <v>31.148</v>
      </c>
      <c r="J12" s="10">
        <f t="shared" si="2"/>
        <v>75.668</v>
      </c>
      <c r="K12" s="11"/>
    </row>
    <row r="13" customHeight="1" spans="1:11">
      <c r="A13" s="8">
        <v>11</v>
      </c>
      <c r="B13" s="8" t="s">
        <v>34</v>
      </c>
      <c r="C13" s="8" t="s">
        <v>35</v>
      </c>
      <c r="D13" s="9" t="s">
        <v>14</v>
      </c>
      <c r="E13" s="9" t="s">
        <v>15</v>
      </c>
      <c r="F13" s="10">
        <v>71.9</v>
      </c>
      <c r="G13" s="10">
        <v>81.1</v>
      </c>
      <c r="H13" s="10">
        <f t="shared" si="0"/>
        <v>43.14</v>
      </c>
      <c r="I13" s="10">
        <f t="shared" si="1"/>
        <v>32.44</v>
      </c>
      <c r="J13" s="10">
        <f t="shared" si="2"/>
        <v>75.58</v>
      </c>
      <c r="K13" s="11"/>
    </row>
    <row r="14" customHeight="1" spans="1:11">
      <c r="A14" s="8">
        <v>12</v>
      </c>
      <c r="B14" s="8" t="s">
        <v>36</v>
      </c>
      <c r="C14" s="8" t="s">
        <v>37</v>
      </c>
      <c r="D14" s="9" t="s">
        <v>14</v>
      </c>
      <c r="E14" s="9" t="s">
        <v>15</v>
      </c>
      <c r="F14" s="10">
        <v>73.8</v>
      </c>
      <c r="G14" s="10">
        <v>77.6</v>
      </c>
      <c r="H14" s="10">
        <f t="shared" si="0"/>
        <v>44.28</v>
      </c>
      <c r="I14" s="10">
        <f t="shared" si="1"/>
        <v>31.04</v>
      </c>
      <c r="J14" s="10">
        <f t="shared" si="2"/>
        <v>75.32</v>
      </c>
      <c r="K14" s="11"/>
    </row>
    <row r="15" customHeight="1" spans="1:11">
      <c r="A15" s="8">
        <v>13</v>
      </c>
      <c r="B15" s="8" t="s">
        <v>38</v>
      </c>
      <c r="C15" s="8" t="s">
        <v>39</v>
      </c>
      <c r="D15" s="9" t="s">
        <v>14</v>
      </c>
      <c r="E15" s="9" t="s">
        <v>15</v>
      </c>
      <c r="F15" s="10">
        <v>73.3</v>
      </c>
      <c r="G15" s="10">
        <v>78.1</v>
      </c>
      <c r="H15" s="10">
        <f t="shared" si="0"/>
        <v>43.98</v>
      </c>
      <c r="I15" s="10">
        <f t="shared" si="1"/>
        <v>31.24</v>
      </c>
      <c r="J15" s="10">
        <f t="shared" si="2"/>
        <v>75.22</v>
      </c>
      <c r="K15" s="11"/>
    </row>
    <row r="16" customHeight="1" spans="1:11">
      <c r="A16" s="8">
        <v>14</v>
      </c>
      <c r="B16" s="8" t="s">
        <v>40</v>
      </c>
      <c r="C16" s="8" t="s">
        <v>41</v>
      </c>
      <c r="D16" s="9" t="s">
        <v>14</v>
      </c>
      <c r="E16" s="9" t="s">
        <v>15</v>
      </c>
      <c r="F16" s="10">
        <v>78.7</v>
      </c>
      <c r="G16" s="10">
        <v>69.33</v>
      </c>
      <c r="H16" s="10">
        <f t="shared" si="0"/>
        <v>47.22</v>
      </c>
      <c r="I16" s="10">
        <f t="shared" si="1"/>
        <v>27.732</v>
      </c>
      <c r="J16" s="10">
        <f t="shared" si="2"/>
        <v>74.952</v>
      </c>
      <c r="K16" s="11"/>
    </row>
    <row r="17" customHeight="1" spans="1:11">
      <c r="A17" s="8">
        <v>15</v>
      </c>
      <c r="B17" s="8" t="s">
        <v>42</v>
      </c>
      <c r="C17" s="8" t="s">
        <v>43</v>
      </c>
      <c r="D17" s="9" t="s">
        <v>14</v>
      </c>
      <c r="E17" s="9" t="s">
        <v>15</v>
      </c>
      <c r="F17" s="10">
        <v>72.9</v>
      </c>
      <c r="G17" s="10">
        <v>77.73</v>
      </c>
      <c r="H17" s="10">
        <f t="shared" si="0"/>
        <v>43.74</v>
      </c>
      <c r="I17" s="10">
        <f t="shared" si="1"/>
        <v>31.092</v>
      </c>
      <c r="J17" s="10">
        <f t="shared" si="2"/>
        <v>74.832</v>
      </c>
      <c r="K17" s="11"/>
    </row>
    <row r="18" customHeight="1" spans="1:11">
      <c r="A18" s="8">
        <v>16</v>
      </c>
      <c r="B18" s="8" t="s">
        <v>44</v>
      </c>
      <c r="C18" s="8" t="s">
        <v>45</v>
      </c>
      <c r="D18" s="9" t="s">
        <v>14</v>
      </c>
      <c r="E18" s="9" t="s">
        <v>15</v>
      </c>
      <c r="F18" s="10">
        <v>80</v>
      </c>
      <c r="G18" s="10">
        <v>66.17</v>
      </c>
      <c r="H18" s="10">
        <f t="shared" si="0"/>
        <v>48</v>
      </c>
      <c r="I18" s="10">
        <f t="shared" si="1"/>
        <v>26.468</v>
      </c>
      <c r="J18" s="10">
        <f t="shared" si="2"/>
        <v>74.468</v>
      </c>
      <c r="K18" s="11"/>
    </row>
    <row r="19" customHeight="1" spans="1:11">
      <c r="A19" s="8">
        <v>17</v>
      </c>
      <c r="B19" s="8" t="s">
        <v>46</v>
      </c>
      <c r="C19" s="8" t="s">
        <v>47</v>
      </c>
      <c r="D19" s="9" t="s">
        <v>14</v>
      </c>
      <c r="E19" s="9" t="s">
        <v>15</v>
      </c>
      <c r="F19" s="10">
        <v>74</v>
      </c>
      <c r="G19" s="10">
        <v>74.97</v>
      </c>
      <c r="H19" s="10">
        <f t="shared" si="0"/>
        <v>44.4</v>
      </c>
      <c r="I19" s="10">
        <f t="shared" si="1"/>
        <v>29.988</v>
      </c>
      <c r="J19" s="10">
        <f t="shared" si="2"/>
        <v>74.388</v>
      </c>
      <c r="K19" s="11"/>
    </row>
    <row r="20" customHeight="1" spans="1:11">
      <c r="A20" s="8">
        <v>18</v>
      </c>
      <c r="B20" s="8" t="s">
        <v>48</v>
      </c>
      <c r="C20" s="8" t="s">
        <v>49</v>
      </c>
      <c r="D20" s="9" t="s">
        <v>14</v>
      </c>
      <c r="E20" s="9" t="s">
        <v>15</v>
      </c>
      <c r="F20" s="10">
        <v>74.1</v>
      </c>
      <c r="G20" s="10">
        <v>73.27</v>
      </c>
      <c r="H20" s="10">
        <f t="shared" si="0"/>
        <v>44.46</v>
      </c>
      <c r="I20" s="10">
        <f t="shared" si="1"/>
        <v>29.308</v>
      </c>
      <c r="J20" s="10">
        <f t="shared" si="2"/>
        <v>73.768</v>
      </c>
      <c r="K20" s="11"/>
    </row>
    <row r="21" customHeight="1" spans="1:11">
      <c r="A21" s="8">
        <v>19</v>
      </c>
      <c r="B21" s="8" t="s">
        <v>50</v>
      </c>
      <c r="C21" s="8" t="s">
        <v>51</v>
      </c>
      <c r="D21" s="9" t="s">
        <v>14</v>
      </c>
      <c r="E21" s="9" t="s">
        <v>15</v>
      </c>
      <c r="F21" s="10">
        <v>75.5</v>
      </c>
      <c r="G21" s="10">
        <v>71</v>
      </c>
      <c r="H21" s="10">
        <f t="shared" si="0"/>
        <v>45.3</v>
      </c>
      <c r="I21" s="10">
        <f t="shared" si="1"/>
        <v>28.4</v>
      </c>
      <c r="J21" s="10">
        <f t="shared" si="2"/>
        <v>73.7</v>
      </c>
      <c r="K21" s="11"/>
    </row>
    <row r="22" customHeight="1" spans="1:11">
      <c r="A22" s="8">
        <v>20</v>
      </c>
      <c r="B22" s="8" t="s">
        <v>52</v>
      </c>
      <c r="C22" s="8" t="s">
        <v>53</v>
      </c>
      <c r="D22" s="9" t="s">
        <v>14</v>
      </c>
      <c r="E22" s="9" t="s">
        <v>15</v>
      </c>
      <c r="F22" s="10">
        <v>73.3</v>
      </c>
      <c r="G22" s="10">
        <v>71.87</v>
      </c>
      <c r="H22" s="10">
        <f t="shared" si="0"/>
        <v>43.98</v>
      </c>
      <c r="I22" s="10">
        <f t="shared" si="1"/>
        <v>28.748</v>
      </c>
      <c r="J22" s="10">
        <f t="shared" si="2"/>
        <v>72.728</v>
      </c>
      <c r="K22" s="11"/>
    </row>
    <row r="23" customHeight="1" spans="1:11">
      <c r="A23" s="8">
        <v>21</v>
      </c>
      <c r="B23" s="8" t="s">
        <v>54</v>
      </c>
      <c r="C23" s="8" t="s">
        <v>55</v>
      </c>
      <c r="D23" s="9" t="s">
        <v>14</v>
      </c>
      <c r="E23" s="9" t="s">
        <v>15</v>
      </c>
      <c r="F23" s="10">
        <v>74.1</v>
      </c>
      <c r="G23" s="10">
        <v>69.87</v>
      </c>
      <c r="H23" s="10">
        <f t="shared" si="0"/>
        <v>44.46</v>
      </c>
      <c r="I23" s="10">
        <f t="shared" si="1"/>
        <v>27.948</v>
      </c>
      <c r="J23" s="10">
        <f t="shared" si="2"/>
        <v>72.408</v>
      </c>
      <c r="K23" s="11"/>
    </row>
    <row r="24" customHeight="1" spans="1:11">
      <c r="A24" s="8">
        <v>22</v>
      </c>
      <c r="B24" s="8" t="s">
        <v>56</v>
      </c>
      <c r="C24" s="8" t="s">
        <v>57</v>
      </c>
      <c r="D24" s="9" t="s">
        <v>14</v>
      </c>
      <c r="E24" s="9" t="s">
        <v>15</v>
      </c>
      <c r="F24" s="10">
        <v>71.9</v>
      </c>
      <c r="G24" s="10">
        <v>72.8</v>
      </c>
      <c r="H24" s="10">
        <f t="shared" si="0"/>
        <v>43.14</v>
      </c>
      <c r="I24" s="10">
        <f t="shared" si="1"/>
        <v>29.12</v>
      </c>
      <c r="J24" s="10">
        <f t="shared" si="2"/>
        <v>72.26</v>
      </c>
      <c r="K24" s="11"/>
    </row>
    <row r="25" customHeight="1" spans="1:11">
      <c r="A25" s="8">
        <v>23</v>
      </c>
      <c r="B25" s="8" t="s">
        <v>58</v>
      </c>
      <c r="C25" s="8" t="s">
        <v>59</v>
      </c>
      <c r="D25" s="9" t="s">
        <v>14</v>
      </c>
      <c r="E25" s="9" t="s">
        <v>15</v>
      </c>
      <c r="F25" s="10">
        <v>75.4</v>
      </c>
      <c r="G25" s="10">
        <v>67.53</v>
      </c>
      <c r="H25" s="10">
        <f t="shared" si="0"/>
        <v>45.24</v>
      </c>
      <c r="I25" s="10">
        <f t="shared" si="1"/>
        <v>27.012</v>
      </c>
      <c r="J25" s="10">
        <f t="shared" si="2"/>
        <v>72.252</v>
      </c>
      <c r="K25" s="11"/>
    </row>
    <row r="26" customHeight="1" spans="1:11">
      <c r="A26" s="8">
        <v>24</v>
      </c>
      <c r="B26" s="8" t="s">
        <v>60</v>
      </c>
      <c r="C26" s="8" t="s">
        <v>61</v>
      </c>
      <c r="D26" s="9" t="s">
        <v>14</v>
      </c>
      <c r="E26" s="9" t="s">
        <v>15</v>
      </c>
      <c r="F26" s="10">
        <v>71.8</v>
      </c>
      <c r="G26" s="10">
        <v>72.27</v>
      </c>
      <c r="H26" s="10">
        <f t="shared" si="0"/>
        <v>43.08</v>
      </c>
      <c r="I26" s="10">
        <f t="shared" si="1"/>
        <v>28.908</v>
      </c>
      <c r="J26" s="10">
        <f t="shared" si="2"/>
        <v>71.988</v>
      </c>
      <c r="K26" s="11"/>
    </row>
    <row r="27" customHeight="1" spans="1:11">
      <c r="A27" s="8">
        <v>25</v>
      </c>
      <c r="B27" s="8" t="s">
        <v>62</v>
      </c>
      <c r="C27" s="8" t="s">
        <v>63</v>
      </c>
      <c r="D27" s="9" t="s">
        <v>14</v>
      </c>
      <c r="E27" s="9" t="s">
        <v>15</v>
      </c>
      <c r="F27" s="10">
        <v>73.4</v>
      </c>
      <c r="G27" s="10">
        <v>69.17</v>
      </c>
      <c r="H27" s="10">
        <f t="shared" si="0"/>
        <v>44.04</v>
      </c>
      <c r="I27" s="10">
        <f t="shared" si="1"/>
        <v>27.668</v>
      </c>
      <c r="J27" s="10">
        <f t="shared" si="2"/>
        <v>71.708</v>
      </c>
      <c r="K27" s="11"/>
    </row>
    <row r="28" customHeight="1" spans="1:11">
      <c r="A28" s="8">
        <v>26</v>
      </c>
      <c r="B28" s="8" t="s">
        <v>64</v>
      </c>
      <c r="C28" s="8" t="s">
        <v>65</v>
      </c>
      <c r="D28" s="9" t="s">
        <v>14</v>
      </c>
      <c r="E28" s="9" t="s">
        <v>15</v>
      </c>
      <c r="F28" s="10">
        <v>72.4</v>
      </c>
      <c r="G28" s="10">
        <v>68.93</v>
      </c>
      <c r="H28" s="10">
        <f t="shared" si="0"/>
        <v>43.44</v>
      </c>
      <c r="I28" s="10">
        <f t="shared" si="1"/>
        <v>27.572</v>
      </c>
      <c r="J28" s="10">
        <f t="shared" si="2"/>
        <v>71.012</v>
      </c>
      <c r="K28" s="11"/>
    </row>
    <row r="29" customHeight="1" spans="1:11">
      <c r="A29" s="8">
        <v>27</v>
      </c>
      <c r="B29" s="8" t="s">
        <v>66</v>
      </c>
      <c r="C29" s="8" t="s">
        <v>67</v>
      </c>
      <c r="D29" s="9" t="s">
        <v>14</v>
      </c>
      <c r="E29" s="9" t="s">
        <v>15</v>
      </c>
      <c r="F29" s="10">
        <v>72.4</v>
      </c>
      <c r="G29" s="10">
        <v>67.97</v>
      </c>
      <c r="H29" s="10">
        <f t="shared" si="0"/>
        <v>43.44</v>
      </c>
      <c r="I29" s="10">
        <f t="shared" si="1"/>
        <v>27.188</v>
      </c>
      <c r="J29" s="10">
        <f t="shared" si="2"/>
        <v>70.628</v>
      </c>
      <c r="K29" s="11"/>
    </row>
    <row r="30" customHeight="1" spans="1:11">
      <c r="A30" s="8">
        <v>28</v>
      </c>
      <c r="B30" s="8" t="s">
        <v>68</v>
      </c>
      <c r="C30" s="8" t="s">
        <v>69</v>
      </c>
      <c r="D30" s="9" t="s">
        <v>70</v>
      </c>
      <c r="E30" s="9" t="s">
        <v>15</v>
      </c>
      <c r="F30" s="10">
        <v>74.5</v>
      </c>
      <c r="G30" s="10">
        <v>81.33</v>
      </c>
      <c r="H30" s="10">
        <f t="shared" si="0"/>
        <v>44.7</v>
      </c>
      <c r="I30" s="10">
        <f t="shared" si="1"/>
        <v>32.532</v>
      </c>
      <c r="J30" s="10">
        <f t="shared" si="2"/>
        <v>77.232</v>
      </c>
      <c r="K30" s="11"/>
    </row>
    <row r="31" customHeight="1" spans="1:11">
      <c r="A31" s="8">
        <v>29</v>
      </c>
      <c r="B31" s="8" t="s">
        <v>71</v>
      </c>
      <c r="C31" s="8" t="s">
        <v>72</v>
      </c>
      <c r="D31" s="9" t="s">
        <v>70</v>
      </c>
      <c r="E31" s="9" t="s">
        <v>15</v>
      </c>
      <c r="F31" s="10">
        <v>77.8</v>
      </c>
      <c r="G31" s="10">
        <v>70.67</v>
      </c>
      <c r="H31" s="10">
        <f t="shared" si="0"/>
        <v>46.68</v>
      </c>
      <c r="I31" s="10">
        <f t="shared" si="1"/>
        <v>28.268</v>
      </c>
      <c r="J31" s="10">
        <f t="shared" si="2"/>
        <v>74.948</v>
      </c>
      <c r="K31" s="11"/>
    </row>
    <row r="32" customHeight="1" spans="1:11">
      <c r="A32" s="8">
        <v>30</v>
      </c>
      <c r="B32" s="8" t="s">
        <v>73</v>
      </c>
      <c r="C32" s="8" t="s">
        <v>74</v>
      </c>
      <c r="D32" s="9" t="s">
        <v>70</v>
      </c>
      <c r="E32" s="9" t="s">
        <v>15</v>
      </c>
      <c r="F32" s="10">
        <v>72</v>
      </c>
      <c r="G32" s="10">
        <v>79.33</v>
      </c>
      <c r="H32" s="10">
        <f t="shared" si="0"/>
        <v>43.2</v>
      </c>
      <c r="I32" s="10">
        <f t="shared" si="1"/>
        <v>31.732</v>
      </c>
      <c r="J32" s="10">
        <f t="shared" si="2"/>
        <v>74.932</v>
      </c>
      <c r="K32" s="11"/>
    </row>
    <row r="33" customHeight="1" spans="1:11">
      <c r="A33" s="8">
        <v>31</v>
      </c>
      <c r="B33" s="8" t="s">
        <v>75</v>
      </c>
      <c r="C33" s="8" t="s">
        <v>76</v>
      </c>
      <c r="D33" s="9" t="s">
        <v>70</v>
      </c>
      <c r="E33" s="9" t="s">
        <v>15</v>
      </c>
      <c r="F33" s="10">
        <v>67.3</v>
      </c>
      <c r="G33" s="10">
        <v>79.67</v>
      </c>
      <c r="H33" s="10">
        <f t="shared" si="0"/>
        <v>40.38</v>
      </c>
      <c r="I33" s="10">
        <f t="shared" si="1"/>
        <v>31.868</v>
      </c>
      <c r="J33" s="10">
        <f t="shared" si="2"/>
        <v>72.248</v>
      </c>
      <c r="K33" s="11"/>
    </row>
    <row r="34" customHeight="1" spans="1:11">
      <c r="A34" s="8">
        <v>32</v>
      </c>
      <c r="B34" s="8" t="s">
        <v>77</v>
      </c>
      <c r="C34" s="8" t="s">
        <v>78</v>
      </c>
      <c r="D34" s="9" t="s">
        <v>70</v>
      </c>
      <c r="E34" s="9" t="s">
        <v>15</v>
      </c>
      <c r="F34" s="10">
        <v>70.8</v>
      </c>
      <c r="G34" s="10">
        <v>73.33</v>
      </c>
      <c r="H34" s="10">
        <f t="shared" si="0"/>
        <v>42.48</v>
      </c>
      <c r="I34" s="10">
        <f t="shared" si="1"/>
        <v>29.332</v>
      </c>
      <c r="J34" s="10">
        <f t="shared" si="2"/>
        <v>71.812</v>
      </c>
      <c r="K34" s="11"/>
    </row>
    <row r="35" customHeight="1" spans="1:11">
      <c r="A35" s="8">
        <v>33</v>
      </c>
      <c r="B35" s="8" t="s">
        <v>79</v>
      </c>
      <c r="C35" s="8" t="s">
        <v>80</v>
      </c>
      <c r="D35" s="9" t="s">
        <v>70</v>
      </c>
      <c r="E35" s="9" t="s">
        <v>15</v>
      </c>
      <c r="F35" s="10">
        <v>68.4</v>
      </c>
      <c r="G35" s="10">
        <v>76</v>
      </c>
      <c r="H35" s="10">
        <f t="shared" si="0"/>
        <v>41.04</v>
      </c>
      <c r="I35" s="10">
        <f t="shared" si="1"/>
        <v>30.4</v>
      </c>
      <c r="J35" s="10">
        <f t="shared" si="2"/>
        <v>71.44</v>
      </c>
      <c r="K35" s="11"/>
    </row>
    <row r="36" customHeight="1" spans="1:11">
      <c r="A36" s="8">
        <v>34</v>
      </c>
      <c r="B36" s="8" t="s">
        <v>81</v>
      </c>
      <c r="C36" s="8" t="s">
        <v>82</v>
      </c>
      <c r="D36" s="9" t="s">
        <v>70</v>
      </c>
      <c r="E36" s="9" t="s">
        <v>15</v>
      </c>
      <c r="F36" s="10">
        <v>63.8</v>
      </c>
      <c r="G36" s="10">
        <v>81.33</v>
      </c>
      <c r="H36" s="10">
        <f t="shared" si="0"/>
        <v>38.28</v>
      </c>
      <c r="I36" s="10">
        <f t="shared" si="1"/>
        <v>32.532</v>
      </c>
      <c r="J36" s="10">
        <f t="shared" si="2"/>
        <v>70.812</v>
      </c>
      <c r="K36" s="11"/>
    </row>
    <row r="37" customHeight="1" spans="1:11">
      <c r="A37" s="8">
        <v>35</v>
      </c>
      <c r="B37" s="8" t="s">
        <v>83</v>
      </c>
      <c r="C37" s="8" t="s">
        <v>84</v>
      </c>
      <c r="D37" s="9" t="s">
        <v>70</v>
      </c>
      <c r="E37" s="9" t="s">
        <v>15</v>
      </c>
      <c r="F37" s="10">
        <v>67.3</v>
      </c>
      <c r="G37" s="10">
        <v>75.33</v>
      </c>
      <c r="H37" s="10">
        <f t="shared" si="0"/>
        <v>40.38</v>
      </c>
      <c r="I37" s="10">
        <f t="shared" si="1"/>
        <v>30.132</v>
      </c>
      <c r="J37" s="10">
        <f t="shared" si="2"/>
        <v>70.512</v>
      </c>
      <c r="K37" s="11"/>
    </row>
    <row r="38" customHeight="1" spans="1:11">
      <c r="A38" s="8">
        <v>36</v>
      </c>
      <c r="B38" s="8" t="s">
        <v>85</v>
      </c>
      <c r="C38" s="8" t="s">
        <v>86</v>
      </c>
      <c r="D38" s="9" t="s">
        <v>70</v>
      </c>
      <c r="E38" s="9" t="s">
        <v>15</v>
      </c>
      <c r="F38" s="10">
        <v>61.8</v>
      </c>
      <c r="G38" s="10">
        <v>80.33</v>
      </c>
      <c r="H38" s="10">
        <f t="shared" si="0"/>
        <v>37.08</v>
      </c>
      <c r="I38" s="10">
        <f t="shared" si="1"/>
        <v>32.132</v>
      </c>
      <c r="J38" s="10">
        <f t="shared" si="2"/>
        <v>69.212</v>
      </c>
      <c r="K38" s="11"/>
    </row>
    <row r="39" customHeight="1" spans="1:11">
      <c r="A39" s="8">
        <v>37</v>
      </c>
      <c r="B39" s="8" t="s">
        <v>87</v>
      </c>
      <c r="C39" s="8" t="s">
        <v>88</v>
      </c>
      <c r="D39" s="9" t="s">
        <v>70</v>
      </c>
      <c r="E39" s="9" t="s">
        <v>15</v>
      </c>
      <c r="F39" s="10">
        <v>62.8</v>
      </c>
      <c r="G39" s="10">
        <v>75.67</v>
      </c>
      <c r="H39" s="10">
        <f t="shared" si="0"/>
        <v>37.68</v>
      </c>
      <c r="I39" s="10">
        <f t="shared" si="1"/>
        <v>30.268</v>
      </c>
      <c r="J39" s="10">
        <f t="shared" si="2"/>
        <v>67.948</v>
      </c>
      <c r="K39" s="11"/>
    </row>
    <row r="40" customHeight="1" spans="1:11">
      <c r="A40" s="8">
        <v>38</v>
      </c>
      <c r="B40" s="8" t="s">
        <v>89</v>
      </c>
      <c r="C40" s="8" t="s">
        <v>90</v>
      </c>
      <c r="D40" s="9" t="s">
        <v>70</v>
      </c>
      <c r="E40" s="9" t="s">
        <v>15</v>
      </c>
      <c r="F40" s="10">
        <v>61.9</v>
      </c>
      <c r="G40" s="10">
        <v>73.33</v>
      </c>
      <c r="H40" s="10">
        <f t="shared" si="0"/>
        <v>37.14</v>
      </c>
      <c r="I40" s="10">
        <f t="shared" si="1"/>
        <v>29.332</v>
      </c>
      <c r="J40" s="10">
        <f t="shared" si="2"/>
        <v>66.472</v>
      </c>
      <c r="K40" s="11"/>
    </row>
    <row r="41" customHeight="1" spans="1:11">
      <c r="A41" s="8">
        <v>39</v>
      </c>
      <c r="B41" s="8" t="s">
        <v>91</v>
      </c>
      <c r="C41" s="8" t="s">
        <v>92</v>
      </c>
      <c r="D41" s="9" t="s">
        <v>70</v>
      </c>
      <c r="E41" s="9" t="s">
        <v>15</v>
      </c>
      <c r="F41" s="10">
        <v>62.2</v>
      </c>
      <c r="G41" s="10">
        <v>70.67</v>
      </c>
      <c r="H41" s="10">
        <f t="shared" si="0"/>
        <v>37.32</v>
      </c>
      <c r="I41" s="10">
        <f t="shared" si="1"/>
        <v>28.268</v>
      </c>
      <c r="J41" s="10">
        <f t="shared" si="2"/>
        <v>65.588</v>
      </c>
      <c r="K41" s="11"/>
    </row>
    <row r="42" customHeight="1" spans="1:11">
      <c r="A42" s="8">
        <v>40</v>
      </c>
      <c r="B42" s="8" t="s">
        <v>93</v>
      </c>
      <c r="C42" s="8" t="s">
        <v>94</v>
      </c>
      <c r="D42" s="9" t="s">
        <v>70</v>
      </c>
      <c r="E42" s="9" t="s">
        <v>15</v>
      </c>
      <c r="F42" s="10">
        <v>64.3</v>
      </c>
      <c r="G42" s="10" t="s">
        <v>95</v>
      </c>
      <c r="H42" s="10">
        <f t="shared" si="0"/>
        <v>38.58</v>
      </c>
      <c r="I42" s="10">
        <v>0</v>
      </c>
      <c r="J42" s="10">
        <f t="shared" si="2"/>
        <v>38.58</v>
      </c>
      <c r="K42" s="11"/>
    </row>
    <row r="43" customHeight="1" spans="1:11">
      <c r="A43" s="8">
        <v>41</v>
      </c>
      <c r="B43" s="8" t="s">
        <v>96</v>
      </c>
      <c r="C43" s="8" t="s">
        <v>97</v>
      </c>
      <c r="D43" s="9" t="s">
        <v>70</v>
      </c>
      <c r="E43" s="9" t="s">
        <v>15</v>
      </c>
      <c r="F43" s="10">
        <v>63</v>
      </c>
      <c r="G43" s="10" t="s">
        <v>95</v>
      </c>
      <c r="H43" s="10">
        <f t="shared" si="0"/>
        <v>37.8</v>
      </c>
      <c r="I43" s="10">
        <v>0</v>
      </c>
      <c r="J43" s="10">
        <f t="shared" si="2"/>
        <v>37.8</v>
      </c>
      <c r="K43" s="11"/>
    </row>
    <row r="44" customHeight="1" spans="1:11">
      <c r="A44" s="8">
        <v>42</v>
      </c>
      <c r="B44" s="8" t="s">
        <v>98</v>
      </c>
      <c r="C44" s="8" t="s">
        <v>99</v>
      </c>
      <c r="D44" s="9" t="s">
        <v>70</v>
      </c>
      <c r="E44" s="9" t="s">
        <v>15</v>
      </c>
      <c r="F44" s="10">
        <v>62.7</v>
      </c>
      <c r="G44" s="10" t="s">
        <v>95</v>
      </c>
      <c r="H44" s="10">
        <f t="shared" si="0"/>
        <v>37.62</v>
      </c>
      <c r="I44" s="10">
        <v>0</v>
      </c>
      <c r="J44" s="10">
        <f t="shared" si="2"/>
        <v>37.62</v>
      </c>
      <c r="K44" s="11"/>
    </row>
    <row r="45" customHeight="1" spans="1:11">
      <c r="A45" s="8">
        <v>43</v>
      </c>
      <c r="B45" s="8" t="s">
        <v>100</v>
      </c>
      <c r="C45" s="8" t="s">
        <v>101</v>
      </c>
      <c r="D45" s="9" t="s">
        <v>102</v>
      </c>
      <c r="E45" s="9" t="s">
        <v>15</v>
      </c>
      <c r="F45" s="10">
        <v>83.2</v>
      </c>
      <c r="G45" s="10">
        <v>85</v>
      </c>
      <c r="H45" s="10">
        <f t="shared" si="0"/>
        <v>49.92</v>
      </c>
      <c r="I45" s="10">
        <f t="shared" ref="I45:I68" si="3">G45*0.4</f>
        <v>34</v>
      </c>
      <c r="J45" s="10">
        <f t="shared" si="2"/>
        <v>83.92</v>
      </c>
      <c r="K45" s="11"/>
    </row>
    <row r="46" customHeight="1" spans="1:11">
      <c r="A46" s="8">
        <v>44</v>
      </c>
      <c r="B46" s="8" t="s">
        <v>103</v>
      </c>
      <c r="C46" s="8" t="s">
        <v>104</v>
      </c>
      <c r="D46" s="9" t="s">
        <v>102</v>
      </c>
      <c r="E46" s="9" t="s">
        <v>15</v>
      </c>
      <c r="F46" s="10">
        <v>86.9</v>
      </c>
      <c r="G46" s="10">
        <v>78.67</v>
      </c>
      <c r="H46" s="10">
        <f t="shared" si="0"/>
        <v>52.14</v>
      </c>
      <c r="I46" s="10">
        <f t="shared" si="3"/>
        <v>31.468</v>
      </c>
      <c r="J46" s="10">
        <f t="shared" si="2"/>
        <v>83.608</v>
      </c>
      <c r="K46" s="11"/>
    </row>
    <row r="47" customHeight="1" spans="1:11">
      <c r="A47" s="8">
        <v>45</v>
      </c>
      <c r="B47" s="8" t="s">
        <v>105</v>
      </c>
      <c r="C47" s="8" t="s">
        <v>106</v>
      </c>
      <c r="D47" s="9" t="s">
        <v>102</v>
      </c>
      <c r="E47" s="9" t="s">
        <v>15</v>
      </c>
      <c r="F47" s="10">
        <v>83.8</v>
      </c>
      <c r="G47" s="10">
        <v>75.67</v>
      </c>
      <c r="H47" s="10">
        <f t="shared" si="0"/>
        <v>50.28</v>
      </c>
      <c r="I47" s="10">
        <f t="shared" si="3"/>
        <v>30.268</v>
      </c>
      <c r="J47" s="10">
        <f t="shared" si="2"/>
        <v>80.548</v>
      </c>
      <c r="K47" s="11"/>
    </row>
    <row r="48" customHeight="1" spans="1:11">
      <c r="A48" s="8">
        <v>46</v>
      </c>
      <c r="B48" s="8" t="s">
        <v>107</v>
      </c>
      <c r="C48" s="8" t="s">
        <v>108</v>
      </c>
      <c r="D48" s="9" t="s">
        <v>109</v>
      </c>
      <c r="E48" s="9" t="s">
        <v>15</v>
      </c>
      <c r="F48" s="10">
        <v>62.9</v>
      </c>
      <c r="G48" s="10">
        <v>83.93</v>
      </c>
      <c r="H48" s="10">
        <f t="shared" si="0"/>
        <v>37.74</v>
      </c>
      <c r="I48" s="10">
        <f t="shared" si="3"/>
        <v>33.572</v>
      </c>
      <c r="J48" s="10">
        <f t="shared" si="2"/>
        <v>71.312</v>
      </c>
      <c r="K48" s="11"/>
    </row>
    <row r="49" customHeight="1" spans="1:11">
      <c r="A49" s="8">
        <v>47</v>
      </c>
      <c r="B49" s="8" t="s">
        <v>110</v>
      </c>
      <c r="C49" s="8" t="s">
        <v>111</v>
      </c>
      <c r="D49" s="9" t="s">
        <v>109</v>
      </c>
      <c r="E49" s="9" t="s">
        <v>15</v>
      </c>
      <c r="F49" s="10">
        <v>64.7</v>
      </c>
      <c r="G49" s="10">
        <v>77</v>
      </c>
      <c r="H49" s="10">
        <f t="shared" si="0"/>
        <v>38.82</v>
      </c>
      <c r="I49" s="10">
        <f t="shared" si="3"/>
        <v>30.8</v>
      </c>
      <c r="J49" s="10">
        <f t="shared" si="2"/>
        <v>69.62</v>
      </c>
      <c r="K49" s="11"/>
    </row>
    <row r="50" customHeight="1" spans="1:11">
      <c r="A50" s="8">
        <v>48</v>
      </c>
      <c r="B50" s="8" t="s">
        <v>112</v>
      </c>
      <c r="C50" s="8" t="s">
        <v>113</v>
      </c>
      <c r="D50" s="9" t="s">
        <v>109</v>
      </c>
      <c r="E50" s="9" t="s">
        <v>15</v>
      </c>
      <c r="F50" s="10">
        <v>61.8</v>
      </c>
      <c r="G50" s="10">
        <v>81.33</v>
      </c>
      <c r="H50" s="10">
        <f t="shared" si="0"/>
        <v>37.08</v>
      </c>
      <c r="I50" s="10">
        <f t="shared" si="3"/>
        <v>32.532</v>
      </c>
      <c r="J50" s="10">
        <f t="shared" si="2"/>
        <v>69.612</v>
      </c>
      <c r="K50" s="11"/>
    </row>
    <row r="51" customHeight="1" spans="1:11">
      <c r="A51" s="8">
        <v>49</v>
      </c>
      <c r="B51" s="8" t="s">
        <v>114</v>
      </c>
      <c r="C51" s="8" t="s">
        <v>115</v>
      </c>
      <c r="D51" s="9" t="s">
        <v>109</v>
      </c>
      <c r="E51" s="9" t="s">
        <v>15</v>
      </c>
      <c r="F51" s="10">
        <v>60.1</v>
      </c>
      <c r="G51" s="10">
        <v>76.8</v>
      </c>
      <c r="H51" s="10">
        <f t="shared" si="0"/>
        <v>36.06</v>
      </c>
      <c r="I51" s="10">
        <f t="shared" si="3"/>
        <v>30.72</v>
      </c>
      <c r="J51" s="10">
        <f t="shared" si="2"/>
        <v>66.78</v>
      </c>
      <c r="K51" s="11"/>
    </row>
    <row r="52" customHeight="1" spans="1:11">
      <c r="A52" s="8">
        <v>50</v>
      </c>
      <c r="B52" s="8" t="s">
        <v>116</v>
      </c>
      <c r="C52" s="8" t="s">
        <v>117</v>
      </c>
      <c r="D52" s="9" t="s">
        <v>109</v>
      </c>
      <c r="E52" s="9" t="s">
        <v>15</v>
      </c>
      <c r="F52" s="10">
        <v>63.1</v>
      </c>
      <c r="G52" s="10">
        <v>71.33</v>
      </c>
      <c r="H52" s="10">
        <f t="shared" si="0"/>
        <v>37.86</v>
      </c>
      <c r="I52" s="10">
        <f t="shared" si="3"/>
        <v>28.532</v>
      </c>
      <c r="J52" s="10">
        <f t="shared" si="2"/>
        <v>66.392</v>
      </c>
      <c r="K52" s="11"/>
    </row>
    <row r="53" customHeight="1" spans="1:11">
      <c r="A53" s="8">
        <v>51</v>
      </c>
      <c r="B53" s="8" t="s">
        <v>118</v>
      </c>
      <c r="C53" s="8" t="s">
        <v>119</v>
      </c>
      <c r="D53" s="9" t="s">
        <v>109</v>
      </c>
      <c r="E53" s="9" t="s">
        <v>15</v>
      </c>
      <c r="F53" s="10">
        <v>59.5</v>
      </c>
      <c r="G53" s="10">
        <v>73.83</v>
      </c>
      <c r="H53" s="10">
        <f t="shared" si="0"/>
        <v>35.7</v>
      </c>
      <c r="I53" s="10">
        <f t="shared" si="3"/>
        <v>29.532</v>
      </c>
      <c r="J53" s="10">
        <f t="shared" si="2"/>
        <v>65.232</v>
      </c>
      <c r="K53" s="11"/>
    </row>
    <row r="54" customHeight="1" spans="1:11">
      <c r="A54" s="8">
        <v>52</v>
      </c>
      <c r="B54" s="8" t="s">
        <v>120</v>
      </c>
      <c r="C54" s="8" t="s">
        <v>121</v>
      </c>
      <c r="D54" s="9" t="s">
        <v>122</v>
      </c>
      <c r="E54" s="9" t="s">
        <v>15</v>
      </c>
      <c r="F54" s="10">
        <v>70.1</v>
      </c>
      <c r="G54" s="10">
        <v>82.33</v>
      </c>
      <c r="H54" s="10">
        <f t="shared" si="0"/>
        <v>42.06</v>
      </c>
      <c r="I54" s="10">
        <f t="shared" si="3"/>
        <v>32.932</v>
      </c>
      <c r="J54" s="10">
        <f t="shared" si="2"/>
        <v>74.992</v>
      </c>
      <c r="K54" s="11"/>
    </row>
    <row r="55" customHeight="1" spans="1:11">
      <c r="A55" s="8">
        <v>53</v>
      </c>
      <c r="B55" s="8" t="s">
        <v>123</v>
      </c>
      <c r="C55" s="8" t="s">
        <v>124</v>
      </c>
      <c r="D55" s="9" t="s">
        <v>122</v>
      </c>
      <c r="E55" s="9" t="s">
        <v>15</v>
      </c>
      <c r="F55" s="10">
        <v>68.4</v>
      </c>
      <c r="G55" s="10">
        <v>77.67</v>
      </c>
      <c r="H55" s="10">
        <f t="shared" si="0"/>
        <v>41.04</v>
      </c>
      <c r="I55" s="10">
        <f t="shared" si="3"/>
        <v>31.068</v>
      </c>
      <c r="J55" s="10">
        <f t="shared" si="2"/>
        <v>72.108</v>
      </c>
      <c r="K55" s="11"/>
    </row>
    <row r="56" customHeight="1" spans="1:11">
      <c r="A56" s="8">
        <v>54</v>
      </c>
      <c r="B56" s="8" t="s">
        <v>125</v>
      </c>
      <c r="C56" s="8" t="s">
        <v>126</v>
      </c>
      <c r="D56" s="9" t="s">
        <v>122</v>
      </c>
      <c r="E56" s="9" t="s">
        <v>15</v>
      </c>
      <c r="F56" s="10">
        <v>70.3</v>
      </c>
      <c r="G56" s="10">
        <v>70.33</v>
      </c>
      <c r="H56" s="10">
        <f t="shared" si="0"/>
        <v>42.18</v>
      </c>
      <c r="I56" s="10">
        <f t="shared" si="3"/>
        <v>28.132</v>
      </c>
      <c r="J56" s="10">
        <f t="shared" si="2"/>
        <v>70.312</v>
      </c>
      <c r="K56" s="11"/>
    </row>
    <row r="57" customHeight="1" spans="1:11">
      <c r="A57" s="8">
        <v>55</v>
      </c>
      <c r="B57" s="8" t="s">
        <v>127</v>
      </c>
      <c r="C57" s="8" t="s">
        <v>128</v>
      </c>
      <c r="D57" s="9" t="s">
        <v>129</v>
      </c>
      <c r="E57" s="9" t="s">
        <v>15</v>
      </c>
      <c r="F57" s="10">
        <v>71.7</v>
      </c>
      <c r="G57" s="10">
        <v>80</v>
      </c>
      <c r="H57" s="10">
        <f t="shared" si="0"/>
        <v>43.02</v>
      </c>
      <c r="I57" s="10">
        <f t="shared" si="3"/>
        <v>32</v>
      </c>
      <c r="J57" s="10">
        <f t="shared" si="2"/>
        <v>75.02</v>
      </c>
      <c r="K57" s="11"/>
    </row>
    <row r="58" customHeight="1" spans="1:11">
      <c r="A58" s="8">
        <v>56</v>
      </c>
      <c r="B58" s="8" t="s">
        <v>130</v>
      </c>
      <c r="C58" s="8" t="s">
        <v>131</v>
      </c>
      <c r="D58" s="9" t="s">
        <v>129</v>
      </c>
      <c r="E58" s="9" t="s">
        <v>15</v>
      </c>
      <c r="F58" s="10">
        <v>66.2</v>
      </c>
      <c r="G58" s="10">
        <v>78.67</v>
      </c>
      <c r="H58" s="10">
        <f t="shared" si="0"/>
        <v>39.72</v>
      </c>
      <c r="I58" s="10">
        <f t="shared" si="3"/>
        <v>31.468</v>
      </c>
      <c r="J58" s="10">
        <f t="shared" si="2"/>
        <v>71.188</v>
      </c>
      <c r="K58" s="11"/>
    </row>
    <row r="59" customHeight="1" spans="1:11">
      <c r="A59" s="8">
        <v>57</v>
      </c>
      <c r="B59" s="8" t="s">
        <v>132</v>
      </c>
      <c r="C59" s="8" t="s">
        <v>133</v>
      </c>
      <c r="D59" s="9" t="s">
        <v>129</v>
      </c>
      <c r="E59" s="9" t="s">
        <v>15</v>
      </c>
      <c r="F59" s="10">
        <v>60.2</v>
      </c>
      <c r="G59" s="10">
        <v>82</v>
      </c>
      <c r="H59" s="10">
        <f t="shared" si="0"/>
        <v>36.12</v>
      </c>
      <c r="I59" s="10">
        <f t="shared" si="3"/>
        <v>32.8</v>
      </c>
      <c r="J59" s="10">
        <f t="shared" si="2"/>
        <v>68.92</v>
      </c>
      <c r="K59" s="11"/>
    </row>
    <row r="60" customHeight="1" spans="1:11">
      <c r="A60" s="8">
        <v>58</v>
      </c>
      <c r="B60" s="8" t="s">
        <v>134</v>
      </c>
      <c r="C60" s="8" t="s">
        <v>135</v>
      </c>
      <c r="D60" s="9" t="s">
        <v>136</v>
      </c>
      <c r="E60" s="9" t="s">
        <v>137</v>
      </c>
      <c r="F60" s="10">
        <v>66</v>
      </c>
      <c r="G60" s="10">
        <v>74.33</v>
      </c>
      <c r="H60" s="10">
        <f t="shared" si="0"/>
        <v>39.6</v>
      </c>
      <c r="I60" s="10">
        <f t="shared" si="3"/>
        <v>29.732</v>
      </c>
      <c r="J60" s="10">
        <f t="shared" si="2"/>
        <v>69.332</v>
      </c>
      <c r="K60" s="11"/>
    </row>
    <row r="61" customHeight="1" spans="1:11">
      <c r="A61" s="8">
        <v>59</v>
      </c>
      <c r="B61" s="8" t="s">
        <v>138</v>
      </c>
      <c r="C61" s="8" t="s">
        <v>139</v>
      </c>
      <c r="D61" s="9" t="s">
        <v>140</v>
      </c>
      <c r="E61" s="9" t="s">
        <v>137</v>
      </c>
      <c r="F61" s="10">
        <v>71.6</v>
      </c>
      <c r="G61" s="10">
        <v>78.67</v>
      </c>
      <c r="H61" s="10">
        <f t="shared" si="0"/>
        <v>42.96</v>
      </c>
      <c r="I61" s="10">
        <f t="shared" si="3"/>
        <v>31.468</v>
      </c>
      <c r="J61" s="10">
        <f t="shared" si="2"/>
        <v>74.428</v>
      </c>
      <c r="K61" s="11"/>
    </row>
    <row r="62" customHeight="1" spans="1:11">
      <c r="A62" s="8">
        <v>60</v>
      </c>
      <c r="B62" s="8" t="s">
        <v>141</v>
      </c>
      <c r="C62" s="8" t="s">
        <v>142</v>
      </c>
      <c r="D62" s="9" t="s">
        <v>140</v>
      </c>
      <c r="E62" s="9" t="s">
        <v>137</v>
      </c>
      <c r="F62" s="10">
        <v>70.5</v>
      </c>
      <c r="G62" s="10">
        <v>79.67</v>
      </c>
      <c r="H62" s="10">
        <f t="shared" si="0"/>
        <v>42.3</v>
      </c>
      <c r="I62" s="10">
        <f t="shared" si="3"/>
        <v>31.868</v>
      </c>
      <c r="J62" s="10">
        <f t="shared" si="2"/>
        <v>74.168</v>
      </c>
      <c r="K62" s="11"/>
    </row>
    <row r="63" customHeight="1" spans="1:11">
      <c r="A63" s="8">
        <v>61</v>
      </c>
      <c r="B63" s="8" t="s">
        <v>143</v>
      </c>
      <c r="C63" s="8" t="s">
        <v>144</v>
      </c>
      <c r="D63" s="9" t="s">
        <v>140</v>
      </c>
      <c r="E63" s="9" t="s">
        <v>137</v>
      </c>
      <c r="F63" s="10">
        <v>68.8</v>
      </c>
      <c r="G63" s="10">
        <v>78</v>
      </c>
      <c r="H63" s="10">
        <f t="shared" si="0"/>
        <v>41.28</v>
      </c>
      <c r="I63" s="10">
        <f t="shared" si="3"/>
        <v>31.2</v>
      </c>
      <c r="J63" s="10">
        <f t="shared" si="2"/>
        <v>72.48</v>
      </c>
      <c r="K63" s="11"/>
    </row>
    <row r="64" customHeight="1" spans="1:11">
      <c r="A64" s="8">
        <v>62</v>
      </c>
      <c r="B64" s="8" t="s">
        <v>145</v>
      </c>
      <c r="C64" s="8" t="s">
        <v>146</v>
      </c>
      <c r="D64" s="9" t="s">
        <v>140</v>
      </c>
      <c r="E64" s="9" t="s">
        <v>137</v>
      </c>
      <c r="F64" s="10">
        <v>68.4</v>
      </c>
      <c r="G64" s="10">
        <v>73</v>
      </c>
      <c r="H64" s="10">
        <f t="shared" si="0"/>
        <v>41.04</v>
      </c>
      <c r="I64" s="10">
        <f t="shared" si="3"/>
        <v>29.2</v>
      </c>
      <c r="J64" s="10">
        <f t="shared" si="2"/>
        <v>70.24</v>
      </c>
      <c r="K64" s="11"/>
    </row>
    <row r="65" customHeight="1" spans="1:11">
      <c r="A65" s="8">
        <v>63</v>
      </c>
      <c r="B65" s="8" t="s">
        <v>147</v>
      </c>
      <c r="C65" s="8" t="s">
        <v>148</v>
      </c>
      <c r="D65" s="9" t="s">
        <v>140</v>
      </c>
      <c r="E65" s="9" t="s">
        <v>137</v>
      </c>
      <c r="F65" s="10">
        <v>66.3</v>
      </c>
      <c r="G65" s="10">
        <v>72.33</v>
      </c>
      <c r="H65" s="10">
        <f t="shared" si="0"/>
        <v>39.78</v>
      </c>
      <c r="I65" s="10">
        <f t="shared" si="3"/>
        <v>28.932</v>
      </c>
      <c r="J65" s="10">
        <f t="shared" si="2"/>
        <v>68.712</v>
      </c>
      <c r="K65" s="11"/>
    </row>
    <row r="66" customHeight="1" spans="1:11">
      <c r="A66" s="8">
        <v>64</v>
      </c>
      <c r="B66" s="8" t="s">
        <v>149</v>
      </c>
      <c r="C66" s="8" t="s">
        <v>150</v>
      </c>
      <c r="D66" s="9" t="s">
        <v>140</v>
      </c>
      <c r="E66" s="9" t="s">
        <v>137</v>
      </c>
      <c r="F66" s="10">
        <v>65.8</v>
      </c>
      <c r="G66" s="10">
        <v>68</v>
      </c>
      <c r="H66" s="10">
        <f t="shared" si="0"/>
        <v>39.48</v>
      </c>
      <c r="I66" s="10">
        <f t="shared" si="3"/>
        <v>27.2</v>
      </c>
      <c r="J66" s="10">
        <f t="shared" si="2"/>
        <v>66.68</v>
      </c>
      <c r="K66" s="11"/>
    </row>
    <row r="67" customHeight="1" spans="1:11">
      <c r="A67" s="8">
        <v>65</v>
      </c>
      <c r="B67" s="8" t="s">
        <v>151</v>
      </c>
      <c r="C67" s="8" t="s">
        <v>152</v>
      </c>
      <c r="D67" s="9" t="s">
        <v>153</v>
      </c>
      <c r="E67" s="9" t="s">
        <v>137</v>
      </c>
      <c r="F67" s="10">
        <v>76.2</v>
      </c>
      <c r="G67" s="10">
        <v>81.37</v>
      </c>
      <c r="H67" s="10">
        <f t="shared" ref="H67:H122" si="4">F67*0.6</f>
        <v>45.72</v>
      </c>
      <c r="I67" s="10">
        <f t="shared" si="3"/>
        <v>32.548</v>
      </c>
      <c r="J67" s="10">
        <f t="shared" ref="J67:J122" si="5">H67+I67</f>
        <v>78.268</v>
      </c>
      <c r="K67" s="11"/>
    </row>
    <row r="68" customHeight="1" spans="1:11">
      <c r="A68" s="8">
        <v>66</v>
      </c>
      <c r="B68" s="8" t="s">
        <v>154</v>
      </c>
      <c r="C68" s="8" t="s">
        <v>155</v>
      </c>
      <c r="D68" s="9" t="s">
        <v>153</v>
      </c>
      <c r="E68" s="9" t="s">
        <v>137</v>
      </c>
      <c r="F68" s="10">
        <v>75.6</v>
      </c>
      <c r="G68" s="10">
        <v>73.3</v>
      </c>
      <c r="H68" s="10">
        <f t="shared" si="4"/>
        <v>45.36</v>
      </c>
      <c r="I68" s="10">
        <f t="shared" si="3"/>
        <v>29.32</v>
      </c>
      <c r="J68" s="10">
        <f t="shared" si="5"/>
        <v>74.68</v>
      </c>
      <c r="K68" s="11"/>
    </row>
    <row r="69" customHeight="1" spans="1:11">
      <c r="A69" s="8">
        <v>67</v>
      </c>
      <c r="B69" s="8" t="s">
        <v>156</v>
      </c>
      <c r="C69" s="8" t="s">
        <v>157</v>
      </c>
      <c r="D69" s="9" t="s">
        <v>153</v>
      </c>
      <c r="E69" s="9" t="s">
        <v>137</v>
      </c>
      <c r="F69" s="10">
        <v>75.8</v>
      </c>
      <c r="G69" s="10" t="s">
        <v>95</v>
      </c>
      <c r="H69" s="10">
        <f t="shared" si="4"/>
        <v>45.48</v>
      </c>
      <c r="I69" s="10">
        <v>0</v>
      </c>
      <c r="J69" s="10">
        <f t="shared" si="5"/>
        <v>45.48</v>
      </c>
      <c r="K69" s="11"/>
    </row>
    <row r="70" customHeight="1" spans="1:11">
      <c r="A70" s="8">
        <v>68</v>
      </c>
      <c r="B70" s="8" t="s">
        <v>158</v>
      </c>
      <c r="C70" s="8" t="s">
        <v>159</v>
      </c>
      <c r="D70" s="9" t="s">
        <v>160</v>
      </c>
      <c r="E70" s="9" t="s">
        <v>137</v>
      </c>
      <c r="F70" s="10">
        <v>77.1</v>
      </c>
      <c r="G70" s="10">
        <v>81</v>
      </c>
      <c r="H70" s="10">
        <f t="shared" si="4"/>
        <v>46.26</v>
      </c>
      <c r="I70" s="10">
        <f>G70*0.4</f>
        <v>32.4</v>
      </c>
      <c r="J70" s="10">
        <f t="shared" si="5"/>
        <v>78.66</v>
      </c>
      <c r="K70" s="11"/>
    </row>
    <row r="71" customHeight="1" spans="1:11">
      <c r="A71" s="8">
        <v>69</v>
      </c>
      <c r="B71" s="8" t="s">
        <v>161</v>
      </c>
      <c r="C71" s="8" t="s">
        <v>162</v>
      </c>
      <c r="D71" s="9" t="s">
        <v>160</v>
      </c>
      <c r="E71" s="9" t="s">
        <v>137</v>
      </c>
      <c r="F71" s="10">
        <v>74.7</v>
      </c>
      <c r="G71" s="10">
        <v>79</v>
      </c>
      <c r="H71" s="10">
        <f t="shared" si="4"/>
        <v>44.82</v>
      </c>
      <c r="I71" s="10">
        <f>G71*0.4</f>
        <v>31.6</v>
      </c>
      <c r="J71" s="10">
        <f t="shared" si="5"/>
        <v>76.42</v>
      </c>
      <c r="K71" s="11"/>
    </row>
    <row r="72" customHeight="1" spans="1:11">
      <c r="A72" s="8">
        <v>70</v>
      </c>
      <c r="B72" s="8" t="s">
        <v>163</v>
      </c>
      <c r="C72" s="8" t="s">
        <v>164</v>
      </c>
      <c r="D72" s="9" t="s">
        <v>160</v>
      </c>
      <c r="E72" s="9" t="s">
        <v>137</v>
      </c>
      <c r="F72" s="10">
        <v>69.8</v>
      </c>
      <c r="G72" s="10">
        <v>81.67</v>
      </c>
      <c r="H72" s="10">
        <f t="shared" si="4"/>
        <v>41.88</v>
      </c>
      <c r="I72" s="10">
        <f>G72*0.4</f>
        <v>32.668</v>
      </c>
      <c r="J72" s="10">
        <f t="shared" si="5"/>
        <v>74.548</v>
      </c>
      <c r="K72" s="11"/>
    </row>
    <row r="73" customHeight="1" spans="1:11">
      <c r="A73" s="8">
        <v>71</v>
      </c>
      <c r="B73" s="8" t="s">
        <v>165</v>
      </c>
      <c r="C73" s="8" t="s">
        <v>166</v>
      </c>
      <c r="D73" s="9" t="s">
        <v>160</v>
      </c>
      <c r="E73" s="9" t="s">
        <v>137</v>
      </c>
      <c r="F73" s="10">
        <v>72.5</v>
      </c>
      <c r="G73" s="10">
        <v>75.33</v>
      </c>
      <c r="H73" s="10">
        <f t="shared" si="4"/>
        <v>43.5</v>
      </c>
      <c r="I73" s="10">
        <f>G73*0.4</f>
        <v>30.132</v>
      </c>
      <c r="J73" s="10">
        <f t="shared" si="5"/>
        <v>73.632</v>
      </c>
      <c r="K73" s="11"/>
    </row>
    <row r="74" customHeight="1" spans="1:11">
      <c r="A74" s="8">
        <v>72</v>
      </c>
      <c r="B74" s="8" t="s">
        <v>167</v>
      </c>
      <c r="C74" s="8" t="s">
        <v>168</v>
      </c>
      <c r="D74" s="9" t="s">
        <v>160</v>
      </c>
      <c r="E74" s="9" t="s">
        <v>137</v>
      </c>
      <c r="F74" s="10">
        <v>68.6</v>
      </c>
      <c r="G74" s="10">
        <v>74.33</v>
      </c>
      <c r="H74" s="10">
        <f t="shared" si="4"/>
        <v>41.16</v>
      </c>
      <c r="I74" s="10">
        <f>G74*0.4</f>
        <v>29.732</v>
      </c>
      <c r="J74" s="10">
        <f t="shared" si="5"/>
        <v>70.892</v>
      </c>
      <c r="K74" s="11"/>
    </row>
    <row r="75" customHeight="1" spans="1:11">
      <c r="A75" s="8">
        <v>73</v>
      </c>
      <c r="B75" s="8" t="s">
        <v>169</v>
      </c>
      <c r="C75" s="8" t="s">
        <v>170</v>
      </c>
      <c r="D75" s="9" t="s">
        <v>160</v>
      </c>
      <c r="E75" s="9" t="s">
        <v>137</v>
      </c>
      <c r="F75" s="10">
        <v>69.3</v>
      </c>
      <c r="G75" s="10" t="s">
        <v>95</v>
      </c>
      <c r="H75" s="10">
        <f t="shared" si="4"/>
        <v>41.58</v>
      </c>
      <c r="I75" s="10">
        <v>0</v>
      </c>
      <c r="J75" s="10">
        <f t="shared" si="5"/>
        <v>41.58</v>
      </c>
      <c r="K75" s="11"/>
    </row>
    <row r="76" customHeight="1" spans="1:11">
      <c r="A76" s="8">
        <v>74</v>
      </c>
      <c r="B76" s="8" t="s">
        <v>171</v>
      </c>
      <c r="C76" s="8" t="s">
        <v>172</v>
      </c>
      <c r="D76" s="9" t="s">
        <v>173</v>
      </c>
      <c r="E76" s="9" t="s">
        <v>137</v>
      </c>
      <c r="F76" s="10">
        <v>80.3</v>
      </c>
      <c r="G76" s="10">
        <v>82.33</v>
      </c>
      <c r="H76" s="10">
        <f t="shared" si="4"/>
        <v>48.18</v>
      </c>
      <c r="I76" s="10">
        <f>G76*0.4</f>
        <v>32.932</v>
      </c>
      <c r="J76" s="10">
        <f t="shared" si="5"/>
        <v>81.112</v>
      </c>
      <c r="K76" s="11"/>
    </row>
    <row r="77" customHeight="1" spans="1:11">
      <c r="A77" s="8">
        <v>75</v>
      </c>
      <c r="B77" s="8" t="s">
        <v>174</v>
      </c>
      <c r="C77" s="8" t="s">
        <v>175</v>
      </c>
      <c r="D77" s="9" t="s">
        <v>173</v>
      </c>
      <c r="E77" s="9" t="s">
        <v>137</v>
      </c>
      <c r="F77" s="10">
        <v>81.2</v>
      </c>
      <c r="G77" s="10">
        <v>72</v>
      </c>
      <c r="H77" s="10">
        <f t="shared" si="4"/>
        <v>48.72</v>
      </c>
      <c r="I77" s="10">
        <f>G77*0.4</f>
        <v>28.8</v>
      </c>
      <c r="J77" s="10">
        <f t="shared" si="5"/>
        <v>77.52</v>
      </c>
      <c r="K77" s="11"/>
    </row>
    <row r="78" customHeight="1" spans="1:11">
      <c r="A78" s="8">
        <v>76</v>
      </c>
      <c r="B78" s="8" t="s">
        <v>176</v>
      </c>
      <c r="C78" s="8" t="s">
        <v>177</v>
      </c>
      <c r="D78" s="9" t="s">
        <v>173</v>
      </c>
      <c r="E78" s="9" t="s">
        <v>137</v>
      </c>
      <c r="F78" s="10">
        <v>80</v>
      </c>
      <c r="G78" s="10" t="s">
        <v>95</v>
      </c>
      <c r="H78" s="10">
        <f t="shared" si="4"/>
        <v>48</v>
      </c>
      <c r="I78" s="10">
        <v>0</v>
      </c>
      <c r="J78" s="10">
        <f t="shared" si="5"/>
        <v>48</v>
      </c>
      <c r="K78" s="11"/>
    </row>
    <row r="79" customHeight="1" spans="1:11">
      <c r="A79" s="8">
        <v>77</v>
      </c>
      <c r="B79" s="8" t="s">
        <v>178</v>
      </c>
      <c r="C79" s="8" t="s">
        <v>179</v>
      </c>
      <c r="D79" s="9" t="s">
        <v>180</v>
      </c>
      <c r="E79" s="9" t="s">
        <v>137</v>
      </c>
      <c r="F79" s="10">
        <v>82.9</v>
      </c>
      <c r="G79" s="10">
        <v>79</v>
      </c>
      <c r="H79" s="10">
        <f t="shared" si="4"/>
        <v>49.74</v>
      </c>
      <c r="I79" s="10">
        <f t="shared" ref="I79:I86" si="6">G79*0.4</f>
        <v>31.6</v>
      </c>
      <c r="J79" s="10">
        <f t="shared" si="5"/>
        <v>81.34</v>
      </c>
      <c r="K79" s="11"/>
    </row>
    <row r="80" customHeight="1" spans="1:11">
      <c r="A80" s="8">
        <v>78</v>
      </c>
      <c r="B80" s="8" t="s">
        <v>181</v>
      </c>
      <c r="C80" s="8" t="s">
        <v>182</v>
      </c>
      <c r="D80" s="9" t="s">
        <v>180</v>
      </c>
      <c r="E80" s="9" t="s">
        <v>137</v>
      </c>
      <c r="F80" s="10">
        <v>80.75</v>
      </c>
      <c r="G80" s="10">
        <v>81</v>
      </c>
      <c r="H80" s="10">
        <f t="shared" si="4"/>
        <v>48.45</v>
      </c>
      <c r="I80" s="10">
        <f t="shared" si="6"/>
        <v>32.4</v>
      </c>
      <c r="J80" s="10">
        <f t="shared" si="5"/>
        <v>80.85</v>
      </c>
      <c r="K80" s="11"/>
    </row>
    <row r="81" customHeight="1" spans="1:11">
      <c r="A81" s="8">
        <v>79</v>
      </c>
      <c r="B81" s="8" t="s">
        <v>183</v>
      </c>
      <c r="C81" s="8" t="s">
        <v>184</v>
      </c>
      <c r="D81" s="9" t="s">
        <v>180</v>
      </c>
      <c r="E81" s="9" t="s">
        <v>137</v>
      </c>
      <c r="F81" s="10">
        <v>84.4</v>
      </c>
      <c r="G81" s="10">
        <v>74.67</v>
      </c>
      <c r="H81" s="10">
        <f t="shared" si="4"/>
        <v>50.64</v>
      </c>
      <c r="I81" s="10">
        <f t="shared" si="6"/>
        <v>29.868</v>
      </c>
      <c r="J81" s="10">
        <f t="shared" si="5"/>
        <v>80.508</v>
      </c>
      <c r="K81" s="11"/>
    </row>
    <row r="82" customHeight="1" spans="1:11">
      <c r="A82" s="8">
        <v>80</v>
      </c>
      <c r="B82" s="8" t="s">
        <v>185</v>
      </c>
      <c r="C82" s="8" t="s">
        <v>186</v>
      </c>
      <c r="D82" s="9" t="s">
        <v>180</v>
      </c>
      <c r="E82" s="9" t="s">
        <v>137</v>
      </c>
      <c r="F82" s="10">
        <v>86.1</v>
      </c>
      <c r="G82" s="10">
        <v>71.33</v>
      </c>
      <c r="H82" s="10">
        <f t="shared" si="4"/>
        <v>51.66</v>
      </c>
      <c r="I82" s="10">
        <f t="shared" si="6"/>
        <v>28.532</v>
      </c>
      <c r="J82" s="10">
        <f t="shared" si="5"/>
        <v>80.192</v>
      </c>
      <c r="K82" s="11"/>
    </row>
    <row r="83" customHeight="1" spans="1:11">
      <c r="A83" s="8">
        <v>81</v>
      </c>
      <c r="B83" s="8" t="s">
        <v>187</v>
      </c>
      <c r="C83" s="8" t="s">
        <v>188</v>
      </c>
      <c r="D83" s="9" t="s">
        <v>180</v>
      </c>
      <c r="E83" s="9" t="s">
        <v>137</v>
      </c>
      <c r="F83" s="10">
        <v>80</v>
      </c>
      <c r="G83" s="10">
        <v>78</v>
      </c>
      <c r="H83" s="10">
        <f t="shared" si="4"/>
        <v>48</v>
      </c>
      <c r="I83" s="10">
        <f t="shared" si="6"/>
        <v>31.2</v>
      </c>
      <c r="J83" s="10">
        <f t="shared" si="5"/>
        <v>79.2</v>
      </c>
      <c r="K83" s="11"/>
    </row>
    <row r="84" customHeight="1" spans="1:11">
      <c r="A84" s="8">
        <v>82</v>
      </c>
      <c r="B84" s="8" t="s">
        <v>189</v>
      </c>
      <c r="C84" s="8" t="s">
        <v>190</v>
      </c>
      <c r="D84" s="9" t="s">
        <v>180</v>
      </c>
      <c r="E84" s="9" t="s">
        <v>137</v>
      </c>
      <c r="F84" s="10">
        <v>79</v>
      </c>
      <c r="G84" s="10">
        <v>75.67</v>
      </c>
      <c r="H84" s="10">
        <f t="shared" si="4"/>
        <v>47.4</v>
      </c>
      <c r="I84" s="10">
        <f t="shared" si="6"/>
        <v>30.268</v>
      </c>
      <c r="J84" s="10">
        <f t="shared" si="5"/>
        <v>77.668</v>
      </c>
      <c r="K84" s="11"/>
    </row>
    <row r="85" customHeight="1" spans="1:11">
      <c r="A85" s="8">
        <v>83</v>
      </c>
      <c r="B85" s="8" t="s">
        <v>191</v>
      </c>
      <c r="C85" s="8" t="s">
        <v>192</v>
      </c>
      <c r="D85" s="9" t="s">
        <v>193</v>
      </c>
      <c r="E85" s="9" t="s">
        <v>137</v>
      </c>
      <c r="F85" s="10">
        <v>69.5</v>
      </c>
      <c r="G85" s="10">
        <v>70</v>
      </c>
      <c r="H85" s="10">
        <f t="shared" si="4"/>
        <v>41.7</v>
      </c>
      <c r="I85" s="10">
        <f t="shared" si="6"/>
        <v>28</v>
      </c>
      <c r="J85" s="10">
        <f t="shared" si="5"/>
        <v>69.7</v>
      </c>
      <c r="K85" s="11"/>
    </row>
    <row r="86" customHeight="1" spans="1:11">
      <c r="A86" s="8">
        <v>84</v>
      </c>
      <c r="B86" s="8" t="s">
        <v>194</v>
      </c>
      <c r="C86" s="8" t="s">
        <v>195</v>
      </c>
      <c r="D86" s="9" t="s">
        <v>193</v>
      </c>
      <c r="E86" s="9" t="s">
        <v>137</v>
      </c>
      <c r="F86" s="10">
        <v>63.6</v>
      </c>
      <c r="G86" s="10">
        <v>65</v>
      </c>
      <c r="H86" s="10">
        <f t="shared" si="4"/>
        <v>38.16</v>
      </c>
      <c r="I86" s="10">
        <f t="shared" si="6"/>
        <v>26</v>
      </c>
      <c r="J86" s="10">
        <f t="shared" si="5"/>
        <v>64.16</v>
      </c>
      <c r="K86" s="11"/>
    </row>
    <row r="87" customHeight="1" spans="1:11">
      <c r="A87" s="8">
        <v>85</v>
      </c>
      <c r="B87" s="8" t="s">
        <v>196</v>
      </c>
      <c r="C87" s="8" t="s">
        <v>197</v>
      </c>
      <c r="D87" s="9" t="s">
        <v>193</v>
      </c>
      <c r="E87" s="9" t="s">
        <v>137</v>
      </c>
      <c r="F87" s="10">
        <v>62.8</v>
      </c>
      <c r="G87" s="10" t="s">
        <v>95</v>
      </c>
      <c r="H87" s="10">
        <f t="shared" si="4"/>
        <v>37.68</v>
      </c>
      <c r="I87" s="10">
        <v>0</v>
      </c>
      <c r="J87" s="10">
        <f t="shared" si="5"/>
        <v>37.68</v>
      </c>
      <c r="K87" s="11"/>
    </row>
    <row r="88" customHeight="1" spans="1:11">
      <c r="A88" s="8">
        <v>86</v>
      </c>
      <c r="B88" s="8" t="s">
        <v>198</v>
      </c>
      <c r="C88" s="8" t="s">
        <v>199</v>
      </c>
      <c r="D88" s="9" t="s">
        <v>200</v>
      </c>
      <c r="E88" s="9" t="s">
        <v>137</v>
      </c>
      <c r="F88" s="10">
        <v>66.1</v>
      </c>
      <c r="G88" s="10">
        <v>85.33</v>
      </c>
      <c r="H88" s="10">
        <f t="shared" si="4"/>
        <v>39.66</v>
      </c>
      <c r="I88" s="10">
        <f t="shared" ref="I88:I99" si="7">G88*0.4</f>
        <v>34.132</v>
      </c>
      <c r="J88" s="10">
        <f t="shared" si="5"/>
        <v>73.792</v>
      </c>
      <c r="K88" s="11"/>
    </row>
    <row r="89" customHeight="1" spans="1:11">
      <c r="A89" s="8">
        <v>87</v>
      </c>
      <c r="B89" s="8" t="s">
        <v>201</v>
      </c>
      <c r="C89" s="8" t="s">
        <v>202</v>
      </c>
      <c r="D89" s="9" t="s">
        <v>200</v>
      </c>
      <c r="E89" s="9" t="s">
        <v>137</v>
      </c>
      <c r="F89" s="10">
        <v>69.4</v>
      </c>
      <c r="G89" s="10">
        <v>80</v>
      </c>
      <c r="H89" s="10">
        <f t="shared" si="4"/>
        <v>41.64</v>
      </c>
      <c r="I89" s="10">
        <f t="shared" si="7"/>
        <v>32</v>
      </c>
      <c r="J89" s="10">
        <f t="shared" si="5"/>
        <v>73.64</v>
      </c>
      <c r="K89" s="11"/>
    </row>
    <row r="90" customHeight="1" spans="1:11">
      <c r="A90" s="8">
        <v>88</v>
      </c>
      <c r="B90" s="8" t="s">
        <v>203</v>
      </c>
      <c r="C90" s="8" t="s">
        <v>204</v>
      </c>
      <c r="D90" s="9" t="s">
        <v>200</v>
      </c>
      <c r="E90" s="9" t="s">
        <v>137</v>
      </c>
      <c r="F90" s="10">
        <v>67.2</v>
      </c>
      <c r="G90" s="10">
        <v>80.33</v>
      </c>
      <c r="H90" s="10">
        <f t="shared" si="4"/>
        <v>40.32</v>
      </c>
      <c r="I90" s="10">
        <f t="shared" si="7"/>
        <v>32.132</v>
      </c>
      <c r="J90" s="10">
        <f t="shared" si="5"/>
        <v>72.452</v>
      </c>
      <c r="K90" s="11"/>
    </row>
    <row r="91" customHeight="1" spans="1:11">
      <c r="A91" s="8">
        <v>89</v>
      </c>
      <c r="B91" s="8" t="s">
        <v>205</v>
      </c>
      <c r="C91" s="8" t="s">
        <v>206</v>
      </c>
      <c r="D91" s="9" t="s">
        <v>200</v>
      </c>
      <c r="E91" s="9" t="s">
        <v>137</v>
      </c>
      <c r="F91" s="10">
        <v>69.3</v>
      </c>
      <c r="G91" s="10">
        <v>74.67</v>
      </c>
      <c r="H91" s="10">
        <f t="shared" si="4"/>
        <v>41.58</v>
      </c>
      <c r="I91" s="10">
        <f t="shared" si="7"/>
        <v>29.868</v>
      </c>
      <c r="J91" s="10">
        <f t="shared" si="5"/>
        <v>71.448</v>
      </c>
      <c r="K91" s="11"/>
    </row>
    <row r="92" customHeight="1" spans="1:11">
      <c r="A92" s="8">
        <v>90</v>
      </c>
      <c r="B92" s="8" t="s">
        <v>207</v>
      </c>
      <c r="C92" s="8" t="s">
        <v>208</v>
      </c>
      <c r="D92" s="9" t="s">
        <v>200</v>
      </c>
      <c r="E92" s="9" t="s">
        <v>137</v>
      </c>
      <c r="F92" s="10">
        <v>69.5</v>
      </c>
      <c r="G92" s="10">
        <v>71.33</v>
      </c>
      <c r="H92" s="10">
        <f t="shared" si="4"/>
        <v>41.7</v>
      </c>
      <c r="I92" s="10">
        <f t="shared" si="7"/>
        <v>28.532</v>
      </c>
      <c r="J92" s="10">
        <f t="shared" si="5"/>
        <v>70.232</v>
      </c>
      <c r="K92" s="11"/>
    </row>
    <row r="93" customHeight="1" spans="1:11">
      <c r="A93" s="8">
        <v>91</v>
      </c>
      <c r="B93" s="8" t="s">
        <v>209</v>
      </c>
      <c r="C93" s="8" t="s">
        <v>210</v>
      </c>
      <c r="D93" s="9" t="s">
        <v>200</v>
      </c>
      <c r="E93" s="9" t="s">
        <v>137</v>
      </c>
      <c r="F93" s="10">
        <v>66</v>
      </c>
      <c r="G93" s="10">
        <v>74.33</v>
      </c>
      <c r="H93" s="10">
        <f t="shared" si="4"/>
        <v>39.6</v>
      </c>
      <c r="I93" s="10">
        <f t="shared" si="7"/>
        <v>29.732</v>
      </c>
      <c r="J93" s="10">
        <f t="shared" si="5"/>
        <v>69.332</v>
      </c>
      <c r="K93" s="11"/>
    </row>
    <row r="94" customHeight="1" spans="1:11">
      <c r="A94" s="8">
        <v>92</v>
      </c>
      <c r="B94" s="8" t="s">
        <v>211</v>
      </c>
      <c r="C94" s="8" t="s">
        <v>212</v>
      </c>
      <c r="D94" s="9" t="s">
        <v>213</v>
      </c>
      <c r="E94" s="9" t="s">
        <v>137</v>
      </c>
      <c r="F94" s="10">
        <v>80.9</v>
      </c>
      <c r="G94" s="10">
        <v>79.33</v>
      </c>
      <c r="H94" s="10">
        <f t="shared" si="4"/>
        <v>48.54</v>
      </c>
      <c r="I94" s="10">
        <f t="shared" si="7"/>
        <v>31.732</v>
      </c>
      <c r="J94" s="10">
        <f t="shared" si="5"/>
        <v>80.272</v>
      </c>
      <c r="K94" s="11"/>
    </row>
    <row r="95" customHeight="1" spans="1:11">
      <c r="A95" s="8">
        <v>93</v>
      </c>
      <c r="B95" s="8" t="s">
        <v>214</v>
      </c>
      <c r="C95" s="8" t="s">
        <v>215</v>
      </c>
      <c r="D95" s="9" t="s">
        <v>213</v>
      </c>
      <c r="E95" s="9" t="s">
        <v>137</v>
      </c>
      <c r="F95" s="10">
        <v>76.8</v>
      </c>
      <c r="G95" s="10">
        <v>85.33</v>
      </c>
      <c r="H95" s="10">
        <f t="shared" si="4"/>
        <v>46.08</v>
      </c>
      <c r="I95" s="10">
        <f t="shared" si="7"/>
        <v>34.132</v>
      </c>
      <c r="J95" s="10">
        <f t="shared" si="5"/>
        <v>80.212</v>
      </c>
      <c r="K95" s="11"/>
    </row>
    <row r="96" customHeight="1" spans="1:11">
      <c r="A96" s="8">
        <v>94</v>
      </c>
      <c r="B96" s="8" t="s">
        <v>216</v>
      </c>
      <c r="C96" s="8" t="s">
        <v>217</v>
      </c>
      <c r="D96" s="9" t="s">
        <v>213</v>
      </c>
      <c r="E96" s="9" t="s">
        <v>137</v>
      </c>
      <c r="F96" s="10">
        <v>76.7</v>
      </c>
      <c r="G96" s="10">
        <v>82</v>
      </c>
      <c r="H96" s="10">
        <f t="shared" si="4"/>
        <v>46.02</v>
      </c>
      <c r="I96" s="10">
        <f t="shared" si="7"/>
        <v>32.8</v>
      </c>
      <c r="J96" s="10">
        <f t="shared" si="5"/>
        <v>78.82</v>
      </c>
      <c r="K96" s="11"/>
    </row>
    <row r="97" customHeight="1" spans="1:11">
      <c r="A97" s="8">
        <v>95</v>
      </c>
      <c r="B97" s="8" t="s">
        <v>218</v>
      </c>
      <c r="C97" s="8" t="s">
        <v>219</v>
      </c>
      <c r="D97" s="9" t="s">
        <v>213</v>
      </c>
      <c r="E97" s="9" t="s">
        <v>137</v>
      </c>
      <c r="F97" s="10">
        <v>79</v>
      </c>
      <c r="G97" s="10">
        <v>73.67</v>
      </c>
      <c r="H97" s="10">
        <f t="shared" si="4"/>
        <v>47.4</v>
      </c>
      <c r="I97" s="10">
        <f t="shared" si="7"/>
        <v>29.468</v>
      </c>
      <c r="J97" s="10">
        <f t="shared" si="5"/>
        <v>76.868</v>
      </c>
      <c r="K97" s="11"/>
    </row>
    <row r="98" customHeight="1" spans="1:11">
      <c r="A98" s="8">
        <v>96</v>
      </c>
      <c r="B98" s="8" t="s">
        <v>220</v>
      </c>
      <c r="C98" s="8" t="s">
        <v>221</v>
      </c>
      <c r="D98" s="9" t="s">
        <v>213</v>
      </c>
      <c r="E98" s="9" t="s">
        <v>137</v>
      </c>
      <c r="F98" s="10">
        <v>76.7</v>
      </c>
      <c r="G98" s="10">
        <v>76.33</v>
      </c>
      <c r="H98" s="10">
        <f t="shared" si="4"/>
        <v>46.02</v>
      </c>
      <c r="I98" s="10">
        <f t="shared" si="7"/>
        <v>30.532</v>
      </c>
      <c r="J98" s="10">
        <f t="shared" si="5"/>
        <v>76.552</v>
      </c>
      <c r="K98" s="11"/>
    </row>
    <row r="99" customHeight="1" spans="1:11">
      <c r="A99" s="8">
        <v>97</v>
      </c>
      <c r="B99" s="8" t="s">
        <v>222</v>
      </c>
      <c r="C99" s="8" t="s">
        <v>223</v>
      </c>
      <c r="D99" s="9" t="s">
        <v>213</v>
      </c>
      <c r="E99" s="9" t="s">
        <v>137</v>
      </c>
      <c r="F99" s="10">
        <v>76.9</v>
      </c>
      <c r="G99" s="10">
        <v>72</v>
      </c>
      <c r="H99" s="10">
        <f t="shared" si="4"/>
        <v>46.14</v>
      </c>
      <c r="I99" s="10">
        <f t="shared" si="7"/>
        <v>28.8</v>
      </c>
      <c r="J99" s="10">
        <f t="shared" si="5"/>
        <v>74.94</v>
      </c>
      <c r="K99" s="11"/>
    </row>
    <row r="100" customHeight="1" spans="1:11">
      <c r="A100" s="8">
        <v>98</v>
      </c>
      <c r="B100" s="8" t="s">
        <v>224</v>
      </c>
      <c r="C100" s="8" t="s">
        <v>225</v>
      </c>
      <c r="D100" s="9" t="s">
        <v>213</v>
      </c>
      <c r="E100" s="9" t="s">
        <v>137</v>
      </c>
      <c r="F100" s="10">
        <v>78.4</v>
      </c>
      <c r="G100" s="10" t="s">
        <v>95</v>
      </c>
      <c r="H100" s="10">
        <f t="shared" si="4"/>
        <v>47.04</v>
      </c>
      <c r="I100" s="10">
        <v>0</v>
      </c>
      <c r="J100" s="10">
        <f t="shared" si="5"/>
        <v>47.04</v>
      </c>
      <c r="K100" s="11"/>
    </row>
    <row r="101" customHeight="1" spans="1:11">
      <c r="A101" s="8">
        <v>99</v>
      </c>
      <c r="B101" s="8" t="s">
        <v>226</v>
      </c>
      <c r="C101" s="8" t="s">
        <v>227</v>
      </c>
      <c r="D101" s="9" t="s">
        <v>228</v>
      </c>
      <c r="E101" s="9" t="s">
        <v>137</v>
      </c>
      <c r="F101" s="10">
        <v>71.3</v>
      </c>
      <c r="G101" s="10">
        <v>82.67</v>
      </c>
      <c r="H101" s="10">
        <f t="shared" si="4"/>
        <v>42.78</v>
      </c>
      <c r="I101" s="10">
        <f t="shared" ref="I101:I108" si="8">G101*0.4</f>
        <v>33.068</v>
      </c>
      <c r="J101" s="10">
        <f t="shared" si="5"/>
        <v>75.848</v>
      </c>
      <c r="K101" s="11"/>
    </row>
    <row r="102" customHeight="1" spans="1:11">
      <c r="A102" s="8">
        <v>100</v>
      </c>
      <c r="B102" s="8" t="s">
        <v>229</v>
      </c>
      <c r="C102" s="8" t="s">
        <v>230</v>
      </c>
      <c r="D102" s="9" t="s">
        <v>228</v>
      </c>
      <c r="E102" s="9" t="s">
        <v>137</v>
      </c>
      <c r="F102" s="10">
        <v>73.1</v>
      </c>
      <c r="G102" s="10">
        <v>68.67</v>
      </c>
      <c r="H102" s="10">
        <f t="shared" si="4"/>
        <v>43.86</v>
      </c>
      <c r="I102" s="10">
        <f t="shared" si="8"/>
        <v>27.468</v>
      </c>
      <c r="J102" s="10">
        <f t="shared" si="5"/>
        <v>71.328</v>
      </c>
      <c r="K102" s="11"/>
    </row>
    <row r="103" customHeight="1" spans="1:11">
      <c r="A103" s="8">
        <v>101</v>
      </c>
      <c r="B103" s="8" t="s">
        <v>231</v>
      </c>
      <c r="C103" s="8" t="s">
        <v>232</v>
      </c>
      <c r="D103" s="9" t="s">
        <v>228</v>
      </c>
      <c r="E103" s="9" t="s">
        <v>137</v>
      </c>
      <c r="F103" s="10">
        <v>70.8</v>
      </c>
      <c r="G103" s="10">
        <v>68.33</v>
      </c>
      <c r="H103" s="10">
        <f t="shared" si="4"/>
        <v>42.48</v>
      </c>
      <c r="I103" s="10">
        <f t="shared" si="8"/>
        <v>27.332</v>
      </c>
      <c r="J103" s="10">
        <f t="shared" si="5"/>
        <v>69.812</v>
      </c>
      <c r="K103" s="11"/>
    </row>
    <row r="104" customHeight="1" spans="1:11">
      <c r="A104" s="8">
        <v>102</v>
      </c>
      <c r="B104" s="8" t="s">
        <v>233</v>
      </c>
      <c r="C104" s="8" t="s">
        <v>234</v>
      </c>
      <c r="D104" s="9" t="s">
        <v>235</v>
      </c>
      <c r="E104" s="9" t="s">
        <v>137</v>
      </c>
      <c r="F104" s="10">
        <v>67.35</v>
      </c>
      <c r="G104" s="10">
        <v>76.33</v>
      </c>
      <c r="H104" s="10">
        <f t="shared" si="4"/>
        <v>40.41</v>
      </c>
      <c r="I104" s="10">
        <f t="shared" si="8"/>
        <v>30.532</v>
      </c>
      <c r="J104" s="10">
        <f t="shared" si="5"/>
        <v>70.942</v>
      </c>
      <c r="K104" s="11"/>
    </row>
    <row r="105" customHeight="1" spans="1:11">
      <c r="A105" s="8">
        <v>103</v>
      </c>
      <c r="B105" s="8" t="s">
        <v>236</v>
      </c>
      <c r="C105" s="8" t="s">
        <v>237</v>
      </c>
      <c r="D105" s="9" t="s">
        <v>235</v>
      </c>
      <c r="E105" s="9" t="s">
        <v>137</v>
      </c>
      <c r="F105" s="10">
        <v>69.1</v>
      </c>
      <c r="G105" s="10">
        <v>72.33</v>
      </c>
      <c r="H105" s="10">
        <f t="shared" si="4"/>
        <v>41.46</v>
      </c>
      <c r="I105" s="10">
        <f t="shared" si="8"/>
        <v>28.932</v>
      </c>
      <c r="J105" s="10">
        <f t="shared" si="5"/>
        <v>70.392</v>
      </c>
      <c r="K105" s="11"/>
    </row>
    <row r="106" customHeight="1" spans="1:11">
      <c r="A106" s="8">
        <v>104</v>
      </c>
      <c r="B106" s="8" t="s">
        <v>238</v>
      </c>
      <c r="C106" s="8" t="s">
        <v>239</v>
      </c>
      <c r="D106" s="9" t="s">
        <v>235</v>
      </c>
      <c r="E106" s="9" t="s">
        <v>137</v>
      </c>
      <c r="F106" s="10">
        <v>66.45</v>
      </c>
      <c r="G106" s="10">
        <v>73</v>
      </c>
      <c r="H106" s="10">
        <f t="shared" si="4"/>
        <v>39.87</v>
      </c>
      <c r="I106" s="10">
        <f t="shared" si="8"/>
        <v>29.2</v>
      </c>
      <c r="J106" s="10">
        <f t="shared" si="5"/>
        <v>69.07</v>
      </c>
      <c r="K106" s="11"/>
    </row>
    <row r="107" customHeight="1" spans="1:11">
      <c r="A107" s="8">
        <v>105</v>
      </c>
      <c r="B107" s="8" t="s">
        <v>240</v>
      </c>
      <c r="C107" s="8" t="s">
        <v>241</v>
      </c>
      <c r="D107" s="9" t="s">
        <v>235</v>
      </c>
      <c r="E107" s="9" t="s">
        <v>137</v>
      </c>
      <c r="F107" s="10">
        <v>56.75</v>
      </c>
      <c r="G107" s="10">
        <v>78</v>
      </c>
      <c r="H107" s="10">
        <f t="shared" si="4"/>
        <v>34.05</v>
      </c>
      <c r="I107" s="10">
        <f t="shared" si="8"/>
        <v>31.2</v>
      </c>
      <c r="J107" s="10">
        <f t="shared" si="5"/>
        <v>65.25</v>
      </c>
      <c r="K107" s="11"/>
    </row>
    <row r="108" customHeight="1" spans="1:11">
      <c r="A108" s="8">
        <v>106</v>
      </c>
      <c r="B108" s="8" t="s">
        <v>242</v>
      </c>
      <c r="C108" s="8" t="s">
        <v>243</v>
      </c>
      <c r="D108" s="9" t="s">
        <v>235</v>
      </c>
      <c r="E108" s="9" t="s">
        <v>137</v>
      </c>
      <c r="F108" s="10">
        <v>56.35</v>
      </c>
      <c r="G108" s="10">
        <v>75.33</v>
      </c>
      <c r="H108" s="10">
        <f t="shared" si="4"/>
        <v>33.81</v>
      </c>
      <c r="I108" s="10">
        <f t="shared" si="8"/>
        <v>30.132</v>
      </c>
      <c r="J108" s="10">
        <f t="shared" si="5"/>
        <v>63.942</v>
      </c>
      <c r="K108" s="11"/>
    </row>
    <row r="109" customHeight="1" spans="1:11">
      <c r="A109" s="8">
        <v>107</v>
      </c>
      <c r="B109" s="8" t="s">
        <v>244</v>
      </c>
      <c r="C109" s="8" t="s">
        <v>245</v>
      </c>
      <c r="D109" s="9" t="s">
        <v>235</v>
      </c>
      <c r="E109" s="9" t="s">
        <v>137</v>
      </c>
      <c r="F109" s="10">
        <v>59.75</v>
      </c>
      <c r="G109" s="10" t="s">
        <v>95</v>
      </c>
      <c r="H109" s="10">
        <f t="shared" si="4"/>
        <v>35.85</v>
      </c>
      <c r="I109" s="10">
        <v>0</v>
      </c>
      <c r="J109" s="10">
        <f t="shared" si="5"/>
        <v>35.85</v>
      </c>
      <c r="K109" s="11"/>
    </row>
    <row r="110" customHeight="1" spans="1:11">
      <c r="A110" s="8">
        <v>108</v>
      </c>
      <c r="B110" s="8" t="s">
        <v>246</v>
      </c>
      <c r="C110" s="8" t="s">
        <v>247</v>
      </c>
      <c r="D110" s="9" t="s">
        <v>248</v>
      </c>
      <c r="E110" s="9" t="s">
        <v>137</v>
      </c>
      <c r="F110" s="10">
        <v>84.9</v>
      </c>
      <c r="G110" s="10">
        <v>82</v>
      </c>
      <c r="H110" s="10">
        <f t="shared" si="4"/>
        <v>50.94</v>
      </c>
      <c r="I110" s="10">
        <f t="shared" ref="I110:I121" si="9">G110*0.4</f>
        <v>32.8</v>
      </c>
      <c r="J110" s="10">
        <f t="shared" si="5"/>
        <v>83.74</v>
      </c>
      <c r="K110" s="11"/>
    </row>
    <row r="111" customHeight="1" spans="1:11">
      <c r="A111" s="8">
        <v>109</v>
      </c>
      <c r="B111" s="8" t="s">
        <v>249</v>
      </c>
      <c r="C111" s="8" t="s">
        <v>250</v>
      </c>
      <c r="D111" s="9" t="s">
        <v>248</v>
      </c>
      <c r="E111" s="9" t="s">
        <v>137</v>
      </c>
      <c r="F111" s="10">
        <v>85.7</v>
      </c>
      <c r="G111" s="10">
        <v>79.67</v>
      </c>
      <c r="H111" s="10">
        <f t="shared" si="4"/>
        <v>51.42</v>
      </c>
      <c r="I111" s="10">
        <f t="shared" si="9"/>
        <v>31.868</v>
      </c>
      <c r="J111" s="10">
        <f t="shared" si="5"/>
        <v>83.288</v>
      </c>
      <c r="K111" s="11"/>
    </row>
    <row r="112" customHeight="1" spans="1:11">
      <c r="A112" s="8">
        <v>110</v>
      </c>
      <c r="B112" s="8" t="s">
        <v>251</v>
      </c>
      <c r="C112" s="8" t="s">
        <v>252</v>
      </c>
      <c r="D112" s="9" t="s">
        <v>248</v>
      </c>
      <c r="E112" s="9" t="s">
        <v>137</v>
      </c>
      <c r="F112" s="10">
        <v>83.3</v>
      </c>
      <c r="G112" s="10">
        <v>82</v>
      </c>
      <c r="H112" s="10">
        <f t="shared" si="4"/>
        <v>49.98</v>
      </c>
      <c r="I112" s="10">
        <f t="shared" si="9"/>
        <v>32.8</v>
      </c>
      <c r="J112" s="10">
        <f t="shared" si="5"/>
        <v>82.78</v>
      </c>
      <c r="K112" s="11"/>
    </row>
    <row r="113" customHeight="1" spans="1:11">
      <c r="A113" s="8">
        <v>111</v>
      </c>
      <c r="B113" s="8" t="s">
        <v>253</v>
      </c>
      <c r="C113" s="8" t="s">
        <v>254</v>
      </c>
      <c r="D113" s="9" t="s">
        <v>248</v>
      </c>
      <c r="E113" s="9" t="s">
        <v>137</v>
      </c>
      <c r="F113" s="10">
        <v>84.6</v>
      </c>
      <c r="G113" s="10">
        <v>78.67</v>
      </c>
      <c r="H113" s="10">
        <f t="shared" si="4"/>
        <v>50.76</v>
      </c>
      <c r="I113" s="10">
        <f t="shared" si="9"/>
        <v>31.468</v>
      </c>
      <c r="J113" s="10">
        <f t="shared" si="5"/>
        <v>82.228</v>
      </c>
      <c r="K113" s="11"/>
    </row>
    <row r="114" customHeight="1" spans="1:11">
      <c r="A114" s="8">
        <v>112</v>
      </c>
      <c r="B114" s="8" t="s">
        <v>255</v>
      </c>
      <c r="C114" s="8" t="s">
        <v>256</v>
      </c>
      <c r="D114" s="9" t="s">
        <v>248</v>
      </c>
      <c r="E114" s="9" t="s">
        <v>137</v>
      </c>
      <c r="F114" s="10">
        <v>80.8</v>
      </c>
      <c r="G114" s="10">
        <v>83.33</v>
      </c>
      <c r="H114" s="10">
        <f t="shared" si="4"/>
        <v>48.48</v>
      </c>
      <c r="I114" s="10">
        <f t="shared" si="9"/>
        <v>33.332</v>
      </c>
      <c r="J114" s="10">
        <f t="shared" si="5"/>
        <v>81.812</v>
      </c>
      <c r="K114" s="11"/>
    </row>
    <row r="115" customHeight="1" spans="1:11">
      <c r="A115" s="8">
        <v>113</v>
      </c>
      <c r="B115" s="8" t="s">
        <v>257</v>
      </c>
      <c r="C115" s="8" t="s">
        <v>258</v>
      </c>
      <c r="D115" s="9" t="s">
        <v>248</v>
      </c>
      <c r="E115" s="9" t="s">
        <v>137</v>
      </c>
      <c r="F115" s="10">
        <v>83.5</v>
      </c>
      <c r="G115" s="10">
        <v>76.33</v>
      </c>
      <c r="H115" s="10">
        <f t="shared" si="4"/>
        <v>50.1</v>
      </c>
      <c r="I115" s="10">
        <f t="shared" si="9"/>
        <v>30.532</v>
      </c>
      <c r="J115" s="10">
        <f t="shared" si="5"/>
        <v>80.632</v>
      </c>
      <c r="K115" s="11"/>
    </row>
    <row r="116" customHeight="1" spans="1:11">
      <c r="A116" s="8">
        <v>114</v>
      </c>
      <c r="B116" s="8" t="s">
        <v>259</v>
      </c>
      <c r="C116" s="8" t="s">
        <v>260</v>
      </c>
      <c r="D116" s="9" t="s">
        <v>248</v>
      </c>
      <c r="E116" s="9" t="s">
        <v>137</v>
      </c>
      <c r="F116" s="10">
        <v>82.5</v>
      </c>
      <c r="G116" s="10">
        <v>77.67</v>
      </c>
      <c r="H116" s="10">
        <f t="shared" si="4"/>
        <v>49.5</v>
      </c>
      <c r="I116" s="10">
        <f t="shared" si="9"/>
        <v>31.068</v>
      </c>
      <c r="J116" s="10">
        <f t="shared" si="5"/>
        <v>80.568</v>
      </c>
      <c r="K116" s="11"/>
    </row>
    <row r="117" customHeight="1" spans="1:11">
      <c r="A117" s="8">
        <v>115</v>
      </c>
      <c r="B117" s="8" t="s">
        <v>261</v>
      </c>
      <c r="C117" s="8" t="s">
        <v>262</v>
      </c>
      <c r="D117" s="9" t="s">
        <v>248</v>
      </c>
      <c r="E117" s="9" t="s">
        <v>137</v>
      </c>
      <c r="F117" s="10">
        <v>81</v>
      </c>
      <c r="G117" s="10">
        <v>78.67</v>
      </c>
      <c r="H117" s="10">
        <f t="shared" si="4"/>
        <v>48.6</v>
      </c>
      <c r="I117" s="10">
        <f t="shared" si="9"/>
        <v>31.468</v>
      </c>
      <c r="J117" s="10">
        <f t="shared" si="5"/>
        <v>80.068</v>
      </c>
      <c r="K117" s="11"/>
    </row>
    <row r="118" customHeight="1" spans="1:11">
      <c r="A118" s="8">
        <v>116</v>
      </c>
      <c r="B118" s="8" t="s">
        <v>263</v>
      </c>
      <c r="C118" s="8" t="s">
        <v>264</v>
      </c>
      <c r="D118" s="9" t="s">
        <v>248</v>
      </c>
      <c r="E118" s="9" t="s">
        <v>137</v>
      </c>
      <c r="F118" s="10">
        <v>86.7</v>
      </c>
      <c r="G118" s="10">
        <v>70</v>
      </c>
      <c r="H118" s="10">
        <f t="shared" si="4"/>
        <v>52.02</v>
      </c>
      <c r="I118" s="10">
        <f t="shared" si="9"/>
        <v>28</v>
      </c>
      <c r="J118" s="10">
        <f t="shared" si="5"/>
        <v>80.02</v>
      </c>
      <c r="K118" s="11"/>
    </row>
    <row r="119" customHeight="1" spans="1:11">
      <c r="A119" s="8">
        <v>117</v>
      </c>
      <c r="B119" s="8" t="s">
        <v>265</v>
      </c>
      <c r="C119" s="8" t="s">
        <v>266</v>
      </c>
      <c r="D119" s="9" t="s">
        <v>248</v>
      </c>
      <c r="E119" s="9" t="s">
        <v>137</v>
      </c>
      <c r="F119" s="10">
        <v>80.3</v>
      </c>
      <c r="G119" s="10">
        <v>77.67</v>
      </c>
      <c r="H119" s="10">
        <f t="shared" si="4"/>
        <v>48.18</v>
      </c>
      <c r="I119" s="10">
        <f t="shared" si="9"/>
        <v>31.068</v>
      </c>
      <c r="J119" s="10">
        <f t="shared" si="5"/>
        <v>79.248</v>
      </c>
      <c r="K119" s="11"/>
    </row>
    <row r="120" customHeight="1" spans="1:11">
      <c r="A120" s="8">
        <v>118</v>
      </c>
      <c r="B120" s="8" t="s">
        <v>267</v>
      </c>
      <c r="C120" s="8" t="s">
        <v>268</v>
      </c>
      <c r="D120" s="9" t="s">
        <v>248</v>
      </c>
      <c r="E120" s="9" t="s">
        <v>137</v>
      </c>
      <c r="F120" s="10">
        <v>79.5</v>
      </c>
      <c r="G120" s="10">
        <v>77</v>
      </c>
      <c r="H120" s="10">
        <f t="shared" si="4"/>
        <v>47.7</v>
      </c>
      <c r="I120" s="10">
        <f t="shared" si="9"/>
        <v>30.8</v>
      </c>
      <c r="J120" s="10">
        <f t="shared" si="5"/>
        <v>78.5</v>
      </c>
      <c r="K120" s="11"/>
    </row>
    <row r="121" customHeight="1" spans="1:11">
      <c r="A121" s="8">
        <v>119</v>
      </c>
      <c r="B121" s="8" t="s">
        <v>269</v>
      </c>
      <c r="C121" s="8" t="s">
        <v>270</v>
      </c>
      <c r="D121" s="9" t="s">
        <v>248</v>
      </c>
      <c r="E121" s="9" t="s">
        <v>137</v>
      </c>
      <c r="F121" s="10">
        <v>83.4</v>
      </c>
      <c r="G121" s="10">
        <v>71</v>
      </c>
      <c r="H121" s="10">
        <f t="shared" si="4"/>
        <v>50.04</v>
      </c>
      <c r="I121" s="10">
        <f t="shared" si="9"/>
        <v>28.4</v>
      </c>
      <c r="J121" s="10">
        <f t="shared" si="5"/>
        <v>78.44</v>
      </c>
      <c r="K121" s="11"/>
    </row>
    <row r="122" customHeight="1" spans="1:11">
      <c r="A122" s="8">
        <v>120</v>
      </c>
      <c r="B122" s="8" t="s">
        <v>271</v>
      </c>
      <c r="C122" s="8" t="s">
        <v>272</v>
      </c>
      <c r="D122" s="9" t="s">
        <v>248</v>
      </c>
      <c r="E122" s="9" t="s">
        <v>137</v>
      </c>
      <c r="F122" s="10">
        <v>79.8</v>
      </c>
      <c r="G122" s="10" t="s">
        <v>95</v>
      </c>
      <c r="H122" s="10">
        <f t="shared" si="4"/>
        <v>47.88</v>
      </c>
      <c r="I122" s="10">
        <v>0</v>
      </c>
      <c r="J122" s="10">
        <f t="shared" si="5"/>
        <v>47.88</v>
      </c>
      <c r="K122" s="11"/>
    </row>
  </sheetData>
  <mergeCells count="1">
    <mergeCell ref="A1:K1"/>
  </mergeCells>
  <printOptions horizontalCentered="1"/>
  <pageMargins left="0.590551181102362" right="0.590551181102362" top="0.590551181102362" bottom="0.590551181102362" header="0.511811023622047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2019-06-25T02:04:00Z</dcterms:created>
  <cp:lastPrinted>2019-08-21T10:08:00Z</cp:lastPrinted>
  <dcterms:modified xsi:type="dcterms:W3CDTF">2019-08-23T02:24:40Z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