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Sheet1!$A$3:$R$18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<sst xmlns="http://schemas.openxmlformats.org/spreadsheetml/2006/main" count="227" uniqueCount="140">
  <si>
    <t>2019年陆川县事业单位公开招聘工作人员递补进入体检人员名单(共15人）</t>
  </si>
  <si>
    <t>制表单位：陆川县人力资源和社会保障局</t>
  </si>
  <si>
    <t>日期：2019年8月22日</t>
  </si>
  <si>
    <t>序号</t>
  </si>
  <si>
    <t>姓名</t>
  </si>
  <si>
    <t>性别</t>
  </si>
  <si>
    <t>民族</t>
  </si>
  <si>
    <t>出生年月</t>
  </si>
  <si>
    <t>准考证号</t>
  </si>
  <si>
    <t>学历</t>
  </si>
  <si>
    <t>学位</t>
  </si>
  <si>
    <t>毕业院校</t>
  </si>
  <si>
    <t>所学专业</t>
  </si>
  <si>
    <t>报考单位</t>
  </si>
  <si>
    <t>报考岗位</t>
  </si>
  <si>
    <t>招聘人数</t>
  </si>
  <si>
    <t>笔试成绩（含照顾分）</t>
  </si>
  <si>
    <t>面试成绩</t>
  </si>
  <si>
    <t>总分</t>
  </si>
  <si>
    <t>名次</t>
  </si>
  <si>
    <t>备注</t>
  </si>
  <si>
    <t>1</t>
  </si>
  <si>
    <t>邓焕玲</t>
  </si>
  <si>
    <t>女</t>
  </si>
  <si>
    <t>汉族</t>
  </si>
  <si>
    <t>1988.11</t>
  </si>
  <si>
    <t>1145250904507</t>
  </si>
  <si>
    <t>本科</t>
  </si>
  <si>
    <t>学士</t>
  </si>
  <si>
    <t>钦州学院</t>
  </si>
  <si>
    <t>汉语言文学（文秘方向）</t>
  </si>
  <si>
    <t>陆川县科技情报研究所</t>
  </si>
  <si>
    <t>管理人员</t>
  </si>
  <si>
    <t>第1名放弃</t>
  </si>
  <si>
    <t>2</t>
  </si>
  <si>
    <t>朱柳蓉</t>
  </si>
  <si>
    <t>1996.02</t>
  </si>
  <si>
    <t>2145250801907</t>
  </si>
  <si>
    <t>广西师范学院</t>
  </si>
  <si>
    <t>汉语言文学</t>
  </si>
  <si>
    <t>陆川县残疾人劳动服务站</t>
  </si>
  <si>
    <t>专业技术人员</t>
  </si>
  <si>
    <t>3</t>
  </si>
  <si>
    <t>岑妍</t>
  </si>
  <si>
    <t>2145250802215</t>
  </si>
  <si>
    <t>大专</t>
  </si>
  <si>
    <t>无学位</t>
  </si>
  <si>
    <t>广西生态工程职业技术学院</t>
  </si>
  <si>
    <t>林业技术（林政资源与管理）</t>
  </si>
  <si>
    <t>陆川县园林管理所</t>
  </si>
  <si>
    <t>专业技术人员②</t>
  </si>
  <si>
    <t>4</t>
  </si>
  <si>
    <t>钟莉</t>
  </si>
  <si>
    <t>1995.06</t>
  </si>
  <si>
    <t>2145250403226</t>
  </si>
  <si>
    <t>广西财经学院</t>
  </si>
  <si>
    <t>会计学</t>
  </si>
  <si>
    <t>陆川县城区环境卫生管理站</t>
  </si>
  <si>
    <t>第2名放弃</t>
  </si>
  <si>
    <t>5</t>
  </si>
  <si>
    <t>吕维静</t>
  </si>
  <si>
    <t>1994.05</t>
  </si>
  <si>
    <t>1145250904623</t>
  </si>
  <si>
    <t>桂林师范高等专科学校</t>
  </si>
  <si>
    <t>汉语</t>
  </si>
  <si>
    <t>陆川县生活垃圾卫生填埋场</t>
  </si>
  <si>
    <t>6</t>
  </si>
  <si>
    <t>赖春丽</t>
  </si>
  <si>
    <t>1989.08</t>
  </si>
  <si>
    <t>2145250403303</t>
  </si>
  <si>
    <t>广西师范大学</t>
  </si>
  <si>
    <t>应用化学</t>
  </si>
  <si>
    <t>陆川县土壤肥料工作站</t>
  </si>
  <si>
    <t>7</t>
  </si>
  <si>
    <t>朱凌成</t>
  </si>
  <si>
    <t>男</t>
  </si>
  <si>
    <t>1996.06</t>
  </si>
  <si>
    <t>3145250202129</t>
  </si>
  <si>
    <t>广西电力职业技术学院</t>
  </si>
  <si>
    <t>筑电气工程技术</t>
  </si>
  <si>
    <t>陆川县坡脚水库管理所</t>
  </si>
  <si>
    <t>8</t>
  </si>
  <si>
    <r>
      <rPr>
        <sz val="11"/>
        <rFont val="仿宋_GB2312"/>
        <charset val="134"/>
      </rPr>
      <t>温</t>
    </r>
    <r>
      <rPr>
        <sz val="11"/>
        <rFont val="仿宋_GB2312"/>
        <charset val="134"/>
      </rPr>
      <t>嫚嫚</t>
    </r>
  </si>
  <si>
    <t>1990.10</t>
  </si>
  <si>
    <t>2145250800121</t>
  </si>
  <si>
    <t>广西现代职业技术学院</t>
  </si>
  <si>
    <t>财务管理</t>
  </si>
  <si>
    <t>陆川县清湖镇社会保障服务中心</t>
  </si>
  <si>
    <t>9</t>
  </si>
  <si>
    <t>陈锡美</t>
  </si>
  <si>
    <t>1989.02</t>
  </si>
  <si>
    <t>5245250603912</t>
  </si>
  <si>
    <t>柳州医学高等专科学校</t>
  </si>
  <si>
    <t>临床医学</t>
  </si>
  <si>
    <t>陆川县妇幼保健院</t>
  </si>
  <si>
    <t>妇产科医生</t>
  </si>
  <si>
    <t>正常进入体检</t>
  </si>
  <si>
    <t>10</t>
  </si>
  <si>
    <t>罗茜尹</t>
  </si>
  <si>
    <t>5145250604303</t>
  </si>
  <si>
    <t>广西中医药大学赛恩斯新医药学院</t>
  </si>
  <si>
    <t>中医学（中西医结合临床医学方向）</t>
  </si>
  <si>
    <t>陆川县中医院</t>
  </si>
  <si>
    <t>临床医师②</t>
  </si>
  <si>
    <t>系统网络问题</t>
  </si>
  <si>
    <t>11</t>
  </si>
  <si>
    <t>吴广勇</t>
  </si>
  <si>
    <t>1988.09</t>
  </si>
  <si>
    <t>5245250600701</t>
  </si>
  <si>
    <t>右江民族医学院</t>
  </si>
  <si>
    <t>陆川县人民医院</t>
  </si>
  <si>
    <t>麻醉科医师</t>
  </si>
  <si>
    <t>第1名考察不合格</t>
  </si>
  <si>
    <t>12</t>
  </si>
  <si>
    <t>李宗慧</t>
  </si>
  <si>
    <t>1991.04</t>
  </si>
  <si>
    <t>5445250602920</t>
  </si>
  <si>
    <t>护理学</t>
  </si>
  <si>
    <t>陆川县疾控中心</t>
  </si>
  <si>
    <t>疾病控制岗位③</t>
  </si>
  <si>
    <t>13</t>
  </si>
  <si>
    <t>杨惠婷</t>
  </si>
  <si>
    <t>2145250303619</t>
  </si>
  <si>
    <t>广西经贸职业技术学院</t>
  </si>
  <si>
    <t>会计（国际会计方向）</t>
  </si>
  <si>
    <t>陆川县教育局下属学校</t>
  </si>
  <si>
    <t>财务人员</t>
  </si>
  <si>
    <t>第1、5、7名放弃</t>
  </si>
  <si>
    <t>14</t>
  </si>
  <si>
    <t>陈思颖</t>
  </si>
  <si>
    <t>1994.06</t>
  </si>
  <si>
    <t>2145250303514</t>
  </si>
  <si>
    <t>广西经济管理干部学院</t>
  </si>
  <si>
    <t>会计电算化</t>
  </si>
  <si>
    <t>15</t>
  </si>
  <si>
    <t>梁云</t>
  </si>
  <si>
    <t>1994.10</t>
  </si>
  <si>
    <t>2145250303604</t>
  </si>
  <si>
    <t>广西玉林师范学院</t>
  </si>
  <si>
    <t>会计与审计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</si>
</sst>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pane ySplit="3" topLeftCell="A4" activePane="bottomLeft" state="frozen"/>
      <selection/>
      <selection pane="bottomLeft" activeCell="J2" sqref="J2:R2"/>
    </sheetView>
  </sheetViews>
  <sheetFormatPr defaultColWidth="9" defaultRowHeight="13.5"/>
  <cols>
    <col min="1" max="1" width="4.45833333333333" style="1" customWidth="1"/>
    <col min="2" max="2" width="9" style="1" customWidth="1"/>
    <col min="3" max="3" width="5.375" style="1" customWidth="1"/>
    <col min="4" max="4" width="6.875" style="1" customWidth="1"/>
    <col min="5" max="5" width="9.91666666666667" style="1" customWidth="1"/>
    <col min="6" max="6" width="10.625" style="1" customWidth="1"/>
    <col min="7" max="8" width="6.75" style="1" customWidth="1"/>
    <col min="9" max="9" width="16.2416666666667" style="1" customWidth="1"/>
    <col min="10" max="10" width="15.25" style="1" customWidth="1"/>
    <col min="11" max="11" width="10.875" style="1" customWidth="1"/>
    <col min="12" max="12" width="9" style="1" customWidth="1"/>
    <col min="13" max="13" width="6.525" style="1" customWidth="1"/>
    <col min="14" max="14" width="11.125" style="1" customWidth="1"/>
    <col min="15" max="15" width="6.74166666666667" style="1" customWidth="1"/>
    <col min="16" max="16" width="7.43333333333333" style="1" customWidth="1"/>
    <col min="17" max="17" width="5.625" style="1" customWidth="1"/>
    <col min="18" max="18" width="7.38333333333333" style="1" customWidth="1"/>
    <col min="19" max="16384" width="9" style="1"/>
  </cols>
  <sheetData>
    <row r="1" ht="3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10" t="s">
        <v>2</v>
      </c>
      <c r="K2" s="10"/>
      <c r="L2" s="10"/>
      <c r="M2" s="10"/>
      <c r="N2" s="10"/>
      <c r="O2" s="10"/>
      <c r="P2" s="10"/>
      <c r="Q2" s="10"/>
      <c r="R2" s="10"/>
    </row>
    <row r="3" ht="42.75" spans="1:18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</row>
    <row r="4" ht="27" spans="1:18">
      <c r="A4" s="6" t="s">
        <v>21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6" t="s">
        <v>31</v>
      </c>
      <c r="L4" s="6" t="s">
        <v>32</v>
      </c>
      <c r="M4" s="6" t="s">
        <v>21</v>
      </c>
      <c r="N4" s="7">
        <v>146.5</v>
      </c>
      <c r="O4" s="7">
        <v>79.1</v>
      </c>
      <c r="P4" s="6">
        <f t="shared" ref="P4:P12" si="0">SUM(N4:O4)</f>
        <v>225.6</v>
      </c>
      <c r="Q4" s="8">
        <v>2</v>
      </c>
      <c r="R4" s="8" t="s">
        <v>33</v>
      </c>
    </row>
    <row r="5" ht="40.5" spans="1:18">
      <c r="A5" s="6" t="s">
        <v>34</v>
      </c>
      <c r="B5" s="6" t="s">
        <v>35</v>
      </c>
      <c r="C5" s="6" t="s">
        <v>23</v>
      </c>
      <c r="D5" s="6" t="s">
        <v>24</v>
      </c>
      <c r="E5" s="6" t="s">
        <v>36</v>
      </c>
      <c r="F5" s="6" t="s">
        <v>37</v>
      </c>
      <c r="G5" s="8" t="s">
        <v>27</v>
      </c>
      <c r="H5" s="8" t="s">
        <v>28</v>
      </c>
      <c r="I5" s="7" t="s">
        <v>38</v>
      </c>
      <c r="J5" s="7" t="s">
        <v>39</v>
      </c>
      <c r="K5" s="6" t="s">
        <v>40</v>
      </c>
      <c r="L5" s="6" t="s">
        <v>41</v>
      </c>
      <c r="M5" s="6" t="s">
        <v>21</v>
      </c>
      <c r="N5" s="7">
        <v>153</v>
      </c>
      <c r="O5" s="7">
        <v>67.36</v>
      </c>
      <c r="P5" s="6">
        <f t="shared" si="0"/>
        <v>220.36</v>
      </c>
      <c r="Q5" s="8">
        <v>2</v>
      </c>
      <c r="R5" s="8" t="s">
        <v>33</v>
      </c>
    </row>
    <row r="6" ht="27" spans="1:18">
      <c r="A6" s="6" t="s">
        <v>42</v>
      </c>
      <c r="B6" s="6" t="s">
        <v>43</v>
      </c>
      <c r="C6" s="6" t="s">
        <v>23</v>
      </c>
      <c r="D6" s="6" t="s">
        <v>24</v>
      </c>
      <c r="E6" s="7">
        <v>1998.04</v>
      </c>
      <c r="F6" s="6" t="s">
        <v>44</v>
      </c>
      <c r="G6" s="8" t="s">
        <v>45</v>
      </c>
      <c r="H6" s="8" t="s">
        <v>46</v>
      </c>
      <c r="I6" s="8" t="s">
        <v>47</v>
      </c>
      <c r="J6" s="8" t="s">
        <v>48</v>
      </c>
      <c r="K6" s="6" t="s">
        <v>49</v>
      </c>
      <c r="L6" s="6" t="s">
        <v>50</v>
      </c>
      <c r="M6" s="6" t="s">
        <v>21</v>
      </c>
      <c r="N6" s="7">
        <v>154</v>
      </c>
      <c r="O6" s="7">
        <v>62.24</v>
      </c>
      <c r="P6" s="6">
        <f t="shared" si="0"/>
        <v>216.24</v>
      </c>
      <c r="Q6" s="8">
        <v>2</v>
      </c>
      <c r="R6" s="8" t="s">
        <v>33</v>
      </c>
    </row>
    <row r="7" ht="40.5" spans="1:18">
      <c r="A7" s="6" t="s">
        <v>51</v>
      </c>
      <c r="B7" s="6" t="s">
        <v>52</v>
      </c>
      <c r="C7" s="6" t="s">
        <v>23</v>
      </c>
      <c r="D7" s="6" t="s">
        <v>24</v>
      </c>
      <c r="E7" s="6" t="s">
        <v>53</v>
      </c>
      <c r="F7" s="6" t="s">
        <v>54</v>
      </c>
      <c r="G7" s="7" t="s">
        <v>27</v>
      </c>
      <c r="H7" s="7" t="s">
        <v>28</v>
      </c>
      <c r="I7" s="7" t="s">
        <v>55</v>
      </c>
      <c r="J7" s="7" t="s">
        <v>56</v>
      </c>
      <c r="K7" s="6" t="s">
        <v>57</v>
      </c>
      <c r="L7" s="6" t="s">
        <v>41</v>
      </c>
      <c r="M7" s="6" t="s">
        <v>34</v>
      </c>
      <c r="N7" s="7">
        <v>153.5</v>
      </c>
      <c r="O7" s="7">
        <v>73.08</v>
      </c>
      <c r="P7" s="6">
        <f t="shared" si="0"/>
        <v>226.58</v>
      </c>
      <c r="Q7" s="8">
        <v>3</v>
      </c>
      <c r="R7" s="8" t="s">
        <v>58</v>
      </c>
    </row>
    <row r="8" ht="40.5" spans="1:18">
      <c r="A8" s="6" t="s">
        <v>59</v>
      </c>
      <c r="B8" s="6" t="s">
        <v>60</v>
      </c>
      <c r="C8" s="6" t="s">
        <v>23</v>
      </c>
      <c r="D8" s="6" t="s">
        <v>24</v>
      </c>
      <c r="E8" s="6" t="s">
        <v>61</v>
      </c>
      <c r="F8" s="6" t="s">
        <v>62</v>
      </c>
      <c r="G8" s="8" t="s">
        <v>45</v>
      </c>
      <c r="H8" s="8" t="s">
        <v>46</v>
      </c>
      <c r="I8" s="8" t="s">
        <v>63</v>
      </c>
      <c r="J8" s="8" t="s">
        <v>64</v>
      </c>
      <c r="K8" s="6" t="s">
        <v>65</v>
      </c>
      <c r="L8" s="6" t="s">
        <v>32</v>
      </c>
      <c r="M8" s="6" t="s">
        <v>21</v>
      </c>
      <c r="N8" s="7">
        <v>151</v>
      </c>
      <c r="O8" s="7">
        <v>76.6</v>
      </c>
      <c r="P8" s="6">
        <f t="shared" si="0"/>
        <v>227.6</v>
      </c>
      <c r="Q8" s="8">
        <v>2</v>
      </c>
      <c r="R8" s="8" t="s">
        <v>33</v>
      </c>
    </row>
    <row r="9" ht="27" spans="1:18">
      <c r="A9" s="6" t="s">
        <v>66</v>
      </c>
      <c r="B9" s="6" t="s">
        <v>67</v>
      </c>
      <c r="C9" s="6" t="s">
        <v>23</v>
      </c>
      <c r="D9" s="6" t="s">
        <v>24</v>
      </c>
      <c r="E9" s="6" t="s">
        <v>68</v>
      </c>
      <c r="F9" s="6" t="s">
        <v>69</v>
      </c>
      <c r="G9" s="8" t="s">
        <v>27</v>
      </c>
      <c r="H9" s="8" t="s">
        <v>28</v>
      </c>
      <c r="I9" s="8" t="s">
        <v>70</v>
      </c>
      <c r="J9" s="8" t="s">
        <v>71</v>
      </c>
      <c r="K9" s="6" t="s">
        <v>72</v>
      </c>
      <c r="L9" s="6" t="s">
        <v>41</v>
      </c>
      <c r="M9" s="6" t="s">
        <v>21</v>
      </c>
      <c r="N9" s="7">
        <v>159</v>
      </c>
      <c r="O9" s="11">
        <v>66.96</v>
      </c>
      <c r="P9" s="9">
        <f t="shared" si="0"/>
        <v>225.96</v>
      </c>
      <c r="Q9" s="8">
        <v>2</v>
      </c>
      <c r="R9" s="8" t="s">
        <v>33</v>
      </c>
    </row>
    <row r="10" ht="27" spans="1:18">
      <c r="A10" s="6" t="s">
        <v>73</v>
      </c>
      <c r="B10" s="6" t="s">
        <v>74</v>
      </c>
      <c r="C10" s="6" t="s">
        <v>75</v>
      </c>
      <c r="D10" s="6" t="s">
        <v>24</v>
      </c>
      <c r="E10" s="6" t="s">
        <v>76</v>
      </c>
      <c r="F10" s="6" t="s">
        <v>77</v>
      </c>
      <c r="G10" s="7" t="s">
        <v>45</v>
      </c>
      <c r="H10" s="7" t="s">
        <v>46</v>
      </c>
      <c r="I10" s="7" t="s">
        <v>78</v>
      </c>
      <c r="J10" s="7" t="s">
        <v>79</v>
      </c>
      <c r="K10" s="6" t="s">
        <v>80</v>
      </c>
      <c r="L10" s="6" t="s">
        <v>41</v>
      </c>
      <c r="M10" s="6" t="s">
        <v>21</v>
      </c>
      <c r="N10" s="7">
        <v>137.2</v>
      </c>
      <c r="O10" s="7">
        <v>70.4</v>
      </c>
      <c r="P10" s="6">
        <f t="shared" si="0"/>
        <v>207.6</v>
      </c>
      <c r="Q10" s="8">
        <v>2</v>
      </c>
      <c r="R10" s="8" t="s">
        <v>33</v>
      </c>
    </row>
    <row r="11" ht="40.5" spans="1:18">
      <c r="A11" s="6" t="s">
        <v>81</v>
      </c>
      <c r="B11" s="6" t="s">
        <v>82</v>
      </c>
      <c r="C11" s="6" t="s">
        <v>23</v>
      </c>
      <c r="D11" s="6" t="s">
        <v>24</v>
      </c>
      <c r="E11" s="6" t="s">
        <v>83</v>
      </c>
      <c r="F11" s="6" t="s">
        <v>84</v>
      </c>
      <c r="G11" s="7" t="s">
        <v>45</v>
      </c>
      <c r="H11" s="7" t="s">
        <v>46</v>
      </c>
      <c r="I11" s="7" t="s">
        <v>85</v>
      </c>
      <c r="J11" s="7" t="s">
        <v>86</v>
      </c>
      <c r="K11" s="6" t="s">
        <v>87</v>
      </c>
      <c r="L11" s="6" t="s">
        <v>41</v>
      </c>
      <c r="M11" s="6" t="s">
        <v>21</v>
      </c>
      <c r="N11" s="7">
        <v>150</v>
      </c>
      <c r="O11" s="7">
        <v>70.64</v>
      </c>
      <c r="P11" s="6">
        <f t="shared" si="0"/>
        <v>220.64</v>
      </c>
      <c r="Q11" s="8">
        <v>2</v>
      </c>
      <c r="R11" s="8" t="s">
        <v>33</v>
      </c>
    </row>
    <row r="12" ht="27" spans="1:18">
      <c r="A12" s="6" t="s">
        <v>88</v>
      </c>
      <c r="B12" s="6" t="s">
        <v>89</v>
      </c>
      <c r="C12" s="6" t="s">
        <v>23</v>
      </c>
      <c r="D12" s="6" t="s">
        <v>24</v>
      </c>
      <c r="E12" s="6" t="s">
        <v>90</v>
      </c>
      <c r="F12" s="6" t="s">
        <v>91</v>
      </c>
      <c r="G12" s="7" t="s">
        <v>45</v>
      </c>
      <c r="H12" s="7" t="s">
        <v>46</v>
      </c>
      <c r="I12" s="7" t="s">
        <v>92</v>
      </c>
      <c r="J12" s="7" t="s">
        <v>93</v>
      </c>
      <c r="K12" s="6" t="s">
        <v>94</v>
      </c>
      <c r="L12" s="6" t="s">
        <v>95</v>
      </c>
      <c r="M12" s="6" t="s">
        <v>21</v>
      </c>
      <c r="N12" s="7">
        <v>135.5</v>
      </c>
      <c r="O12" s="7">
        <v>74.2</v>
      </c>
      <c r="P12" s="6">
        <f t="shared" si="0"/>
        <v>209.7</v>
      </c>
      <c r="Q12" s="8">
        <v>1</v>
      </c>
      <c r="R12" s="8" t="s">
        <v>96</v>
      </c>
    </row>
    <row r="13" ht="40.5" spans="1:18">
      <c r="A13" s="6" t="s">
        <v>97</v>
      </c>
      <c r="B13" s="6" t="s">
        <v>98</v>
      </c>
      <c r="C13" s="6" t="s">
        <v>75</v>
      </c>
      <c r="D13" s="6" t="s">
        <v>24</v>
      </c>
      <c r="E13" s="7">
        <v>1986.07</v>
      </c>
      <c r="F13" s="6" t="s">
        <v>99</v>
      </c>
      <c r="G13" s="7" t="s">
        <v>27</v>
      </c>
      <c r="H13" s="7" t="s">
        <v>28</v>
      </c>
      <c r="I13" s="7" t="s">
        <v>100</v>
      </c>
      <c r="J13" s="7" t="s">
        <v>101</v>
      </c>
      <c r="K13" s="6" t="s">
        <v>102</v>
      </c>
      <c r="L13" s="6" t="s">
        <v>103</v>
      </c>
      <c r="M13" s="6" t="s">
        <v>34</v>
      </c>
      <c r="N13" s="7">
        <v>147.1</v>
      </c>
      <c r="O13" s="7">
        <v>66.5</v>
      </c>
      <c r="P13" s="6">
        <f t="shared" ref="P13:P18" si="1">SUM(N13:O13)</f>
        <v>213.6</v>
      </c>
      <c r="Q13" s="8">
        <v>2</v>
      </c>
      <c r="R13" s="8" t="s">
        <v>104</v>
      </c>
    </row>
    <row r="14" ht="40.5" spans="1:18">
      <c r="A14" s="6" t="s">
        <v>105</v>
      </c>
      <c r="B14" s="6" t="s">
        <v>106</v>
      </c>
      <c r="C14" s="6" t="s">
        <v>23</v>
      </c>
      <c r="D14" s="6" t="s">
        <v>24</v>
      </c>
      <c r="E14" s="6" t="s">
        <v>107</v>
      </c>
      <c r="F14" s="6" t="s">
        <v>108</v>
      </c>
      <c r="G14" s="8" t="s">
        <v>27</v>
      </c>
      <c r="H14" s="8" t="s">
        <v>28</v>
      </c>
      <c r="I14" s="8" t="s">
        <v>109</v>
      </c>
      <c r="J14" s="8" t="s">
        <v>93</v>
      </c>
      <c r="K14" s="6" t="s">
        <v>110</v>
      </c>
      <c r="L14" s="6" t="s">
        <v>111</v>
      </c>
      <c r="M14" s="6" t="s">
        <v>21</v>
      </c>
      <c r="N14" s="7">
        <v>173.9</v>
      </c>
      <c r="O14" s="7">
        <v>67.5</v>
      </c>
      <c r="P14" s="6">
        <f t="shared" si="1"/>
        <v>241.4</v>
      </c>
      <c r="Q14" s="8">
        <v>2</v>
      </c>
      <c r="R14" s="8" t="s">
        <v>112</v>
      </c>
    </row>
    <row r="15" ht="27" spans="1:18">
      <c r="A15" s="6" t="s">
        <v>113</v>
      </c>
      <c r="B15" s="6" t="s">
        <v>114</v>
      </c>
      <c r="C15" s="6" t="s">
        <v>23</v>
      </c>
      <c r="D15" s="6" t="s">
        <v>24</v>
      </c>
      <c r="E15" s="6" t="s">
        <v>115</v>
      </c>
      <c r="F15" s="6" t="s">
        <v>116</v>
      </c>
      <c r="G15" s="7" t="s">
        <v>27</v>
      </c>
      <c r="H15" s="7" t="s">
        <v>28</v>
      </c>
      <c r="I15" s="7" t="s">
        <v>109</v>
      </c>
      <c r="J15" s="7" t="s">
        <v>117</v>
      </c>
      <c r="K15" s="6" t="s">
        <v>118</v>
      </c>
      <c r="L15" s="6" t="s">
        <v>119</v>
      </c>
      <c r="M15" s="6" t="s">
        <v>21</v>
      </c>
      <c r="N15" s="7">
        <v>162.2</v>
      </c>
      <c r="O15" s="7">
        <v>65.2</v>
      </c>
      <c r="P15" s="6">
        <f t="shared" si="1"/>
        <v>227.4</v>
      </c>
      <c r="Q15" s="8">
        <v>2</v>
      </c>
      <c r="R15" s="8" t="s">
        <v>33</v>
      </c>
    </row>
    <row r="16" ht="27" spans="1:18">
      <c r="A16" s="6" t="s">
        <v>120</v>
      </c>
      <c r="B16" s="6" t="s">
        <v>121</v>
      </c>
      <c r="C16" s="6" t="s">
        <v>23</v>
      </c>
      <c r="D16" s="6" t="s">
        <v>24</v>
      </c>
      <c r="E16" s="6" t="s">
        <v>25</v>
      </c>
      <c r="F16" s="6" t="s">
        <v>122</v>
      </c>
      <c r="G16" s="7" t="s">
        <v>45</v>
      </c>
      <c r="H16" s="7" t="s">
        <v>46</v>
      </c>
      <c r="I16" s="7" t="s">
        <v>123</v>
      </c>
      <c r="J16" s="7" t="s">
        <v>124</v>
      </c>
      <c r="K16" s="6" t="s">
        <v>125</v>
      </c>
      <c r="L16" s="6" t="s">
        <v>126</v>
      </c>
      <c r="M16" s="6" t="s">
        <v>73</v>
      </c>
      <c r="N16" s="7">
        <v>151.5</v>
      </c>
      <c r="O16" s="7">
        <v>72.5</v>
      </c>
      <c r="P16" s="6">
        <f t="shared" si="1"/>
        <v>224</v>
      </c>
      <c r="Q16" s="8">
        <v>8</v>
      </c>
      <c r="R16" s="12" t="s">
        <v>127</v>
      </c>
    </row>
    <row r="17" ht="27" spans="1:18">
      <c r="A17" s="6" t="s">
        <v>128</v>
      </c>
      <c r="B17" s="6" t="s">
        <v>129</v>
      </c>
      <c r="C17" s="6" t="s">
        <v>23</v>
      </c>
      <c r="D17" s="6" t="s">
        <v>24</v>
      </c>
      <c r="E17" s="6" t="s">
        <v>130</v>
      </c>
      <c r="F17" s="6" t="s">
        <v>131</v>
      </c>
      <c r="G17" s="7" t="s">
        <v>45</v>
      </c>
      <c r="H17" s="7" t="s">
        <v>46</v>
      </c>
      <c r="I17" s="7" t="s">
        <v>132</v>
      </c>
      <c r="J17" s="7" t="s">
        <v>133</v>
      </c>
      <c r="K17" s="6" t="s">
        <v>125</v>
      </c>
      <c r="L17" s="6" t="s">
        <v>126</v>
      </c>
      <c r="M17" s="6" t="s">
        <v>73</v>
      </c>
      <c r="N17" s="7">
        <v>147</v>
      </c>
      <c r="O17" s="7">
        <v>75.9</v>
      </c>
      <c r="P17" s="6">
        <f t="shared" si="1"/>
        <v>222.9</v>
      </c>
      <c r="Q17" s="8">
        <v>9</v>
      </c>
      <c r="R17" s="13"/>
    </row>
    <row r="18" ht="27" spans="1:18">
      <c r="A18" s="6" t="s">
        <v>134</v>
      </c>
      <c r="B18" s="9" t="s">
        <v>135</v>
      </c>
      <c r="C18" s="9" t="s">
        <v>23</v>
      </c>
      <c r="D18" s="9" t="s">
        <v>24</v>
      </c>
      <c r="E18" s="6" t="s">
        <v>136</v>
      </c>
      <c r="F18" s="9" t="s">
        <v>137</v>
      </c>
      <c r="G18" s="7" t="s">
        <v>45</v>
      </c>
      <c r="H18" s="7" t="s">
        <v>46</v>
      </c>
      <c r="I18" s="7" t="s">
        <v>138</v>
      </c>
      <c r="J18" s="7" t="s">
        <v>139</v>
      </c>
      <c r="K18" s="6" t="s">
        <v>125</v>
      </c>
      <c r="L18" s="6" t="s">
        <v>126</v>
      </c>
      <c r="M18" s="6" t="s">
        <v>73</v>
      </c>
      <c r="N18" s="11">
        <v>139</v>
      </c>
      <c r="O18" s="11">
        <v>83.9</v>
      </c>
      <c r="P18" s="9">
        <f t="shared" si="1"/>
        <v>222.9</v>
      </c>
      <c r="Q18" s="8">
        <v>9</v>
      </c>
      <c r="R18" s="14"/>
    </row>
  </sheetData>
  <autoFilter ref="A3:R18">
    <extLst/>
  </autoFilter>
  <sortState ref="A4:R6">
    <sortCondition ref="P4:P6" descending="1"/>
  </sortState>
  <mergeCells count="4">
    <mergeCell ref="A1:R1"/>
    <mergeCell ref="A2:I2"/>
    <mergeCell ref="J2:R2"/>
    <mergeCell ref="R16:R18"/>
  </mergeCells>
  <pageMargins left="0.313888888888889" right="0.15625" top="0.432638888888889" bottom="0.314583333333333" header="0.118055555555556" footer="0.11805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李清辉</cp:lastModifiedBy>
  <dcterms:created xsi:type="dcterms:W3CDTF">2018-02-27T11:14:00Z</dcterms:created>
  <dcterms:modified xsi:type="dcterms:W3CDTF">2019-08-23T01:51:46Z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