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tabRatio="687" firstSheet="1" activeTab="1"/>
  </bookViews>
  <sheets>
    <sheet name="Sheet2" sheetId="1" state="hidden" r:id="rId1"/>
    <sheet name="Sheet4" sheetId="2" r:id="rId2"/>
  </sheets>
  <definedNames>
    <definedName name="_xlnm._FilterDatabase" localSheetId="1" hidden="1">'Sheet4'!$A$3:$M$99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<sst xmlns="http://schemas.openxmlformats.org/spreadsheetml/2006/main" count="679" uniqueCount="314">
  <si>
    <t>计数项:姓名</t>
  </si>
  <si>
    <t>申报岗
位层次</t>
  </si>
  <si>
    <t>申报
学科</t>
  </si>
  <si>
    <t>汇总</t>
  </si>
  <si>
    <t>小学</t>
  </si>
  <si>
    <t>班主任</t>
  </si>
  <si>
    <t>特教</t>
  </si>
  <si>
    <t>体育</t>
  </si>
  <si>
    <t>信息技术</t>
  </si>
  <si>
    <t>音乐</t>
  </si>
  <si>
    <t>英语</t>
  </si>
  <si>
    <t>小学 汇总</t>
  </si>
  <si>
    <t>幼儿园</t>
  </si>
  <si>
    <t>学前</t>
  </si>
  <si>
    <t>幼儿园 汇总</t>
  </si>
  <si>
    <t>初中</t>
  </si>
  <si>
    <t>语文</t>
  </si>
  <si>
    <t>生物</t>
  </si>
  <si>
    <t>化学</t>
  </si>
  <si>
    <t>政治</t>
  </si>
  <si>
    <t>历史</t>
  </si>
  <si>
    <t>初中 汇总</t>
  </si>
  <si>
    <t>高中</t>
  </si>
  <si>
    <t>地理</t>
  </si>
  <si>
    <t>高中 汇总</t>
  </si>
  <si>
    <t>总计</t>
  </si>
  <si>
    <t>依安县事业单位公开招聘工作人员拟进入体检人员名单</t>
  </si>
  <si>
    <t>序号</t>
  </si>
  <si>
    <t>姓名</t>
  </si>
  <si>
    <t>性别</t>
  </si>
  <si>
    <t>出生年月</t>
  </si>
  <si>
    <t xml:space="preserve">学历 </t>
  </si>
  <si>
    <t>专业</t>
  </si>
  <si>
    <t>毕业学校</t>
  </si>
  <si>
    <t>申报岗位</t>
  </si>
  <si>
    <t>笔试总成绩</t>
  </si>
  <si>
    <t>面试成绩</t>
  </si>
  <si>
    <t>总成绩</t>
  </si>
  <si>
    <t>是否进入体检</t>
  </si>
  <si>
    <t>备注</t>
  </si>
  <si>
    <t>孙云君</t>
  </si>
  <si>
    <t>女</t>
  </si>
  <si>
    <t>199201</t>
  </si>
  <si>
    <t>本科</t>
  </si>
  <si>
    <t>物流管理</t>
  </si>
  <si>
    <t>北京师范大学珠海分校</t>
  </si>
  <si>
    <t>依安县电子政务内网技术服务中心、依安县网络舆情中心、依安县职工服务中心、依安县依龙区域敬老服务中心、依安县退役军人服务中心</t>
  </si>
  <si>
    <t>是</t>
  </si>
  <si>
    <t>黄永志</t>
  </si>
  <si>
    <t>男</t>
  </si>
  <si>
    <t>198704</t>
  </si>
  <si>
    <t>大专</t>
  </si>
  <si>
    <t>模具设计与制造</t>
  </si>
  <si>
    <t>哈尔滨工业大学华德应用技术学院</t>
  </si>
  <si>
    <t>姜鸿淞</t>
  </si>
  <si>
    <t>199807</t>
  </si>
  <si>
    <t>电子商务</t>
  </si>
  <si>
    <t>黑龙江农垦科技职业学院</t>
  </si>
  <si>
    <t>乔博男</t>
  </si>
  <si>
    <t>198806</t>
  </si>
  <si>
    <t>酒店管理</t>
  </si>
  <si>
    <t>哈尔滨商业大学广厦学院</t>
  </si>
  <si>
    <t>成荣旭</t>
  </si>
  <si>
    <t>198710</t>
  </si>
  <si>
    <t>机械设计制造及其自动化</t>
  </si>
  <si>
    <t>黑龙江八一农垦大学</t>
  </si>
  <si>
    <t>王金</t>
  </si>
  <si>
    <t>198708</t>
  </si>
  <si>
    <t>通信工程</t>
  </si>
  <si>
    <t>天津职业技术师范大学</t>
  </si>
  <si>
    <t>李继超</t>
  </si>
  <si>
    <t>199305</t>
  </si>
  <si>
    <t>黑龙江旅游职业技术学院</t>
  </si>
  <si>
    <t>杨永峰</t>
  </si>
  <si>
    <t>199004</t>
  </si>
  <si>
    <t>旅游管理</t>
  </si>
  <si>
    <t>大连软件职业学院</t>
  </si>
  <si>
    <t>刘鹤光</t>
  </si>
  <si>
    <t>198812</t>
  </si>
  <si>
    <t>东北石油大学</t>
  </si>
  <si>
    <t>陈天骄</t>
  </si>
  <si>
    <t>199511</t>
  </si>
  <si>
    <t>轮机工程</t>
  </si>
  <si>
    <t>武汉理工大学</t>
  </si>
  <si>
    <t>张芳</t>
  </si>
  <si>
    <t>199401</t>
  </si>
  <si>
    <t>药物制剂技术</t>
  </si>
  <si>
    <t>黑龙江职业学院</t>
  </si>
  <si>
    <t>王雷</t>
  </si>
  <si>
    <t>199205</t>
  </si>
  <si>
    <t>包装工程</t>
  </si>
  <si>
    <t>佳木斯大学</t>
  </si>
  <si>
    <t>否</t>
  </si>
  <si>
    <t>郝爽</t>
  </si>
  <si>
    <t>199303</t>
  </si>
  <si>
    <t>牡丹江师范学院</t>
  </si>
  <si>
    <t>迟宏宇</t>
  </si>
  <si>
    <t>198610</t>
  </si>
  <si>
    <t>油气开采技术</t>
  </si>
  <si>
    <t>盘锦职业技术学院</t>
  </si>
  <si>
    <t>邢毅诚</t>
  </si>
  <si>
    <t>199406</t>
  </si>
  <si>
    <t>城市管理</t>
  </si>
  <si>
    <t>浙江农林大学</t>
  </si>
  <si>
    <t>陈东</t>
  </si>
  <si>
    <t>199707</t>
  </si>
  <si>
    <t>信息管理与信息系统</t>
  </si>
  <si>
    <t>牡丹江医学院</t>
  </si>
  <si>
    <t>万苗苗</t>
  </si>
  <si>
    <t>199308</t>
  </si>
  <si>
    <t>湘南学院</t>
  </si>
  <si>
    <t>花明月</t>
  </si>
  <si>
    <t>198605</t>
  </si>
  <si>
    <t>建筑装饰工程技术</t>
  </si>
  <si>
    <t>黑龙江建筑职业技术学院</t>
  </si>
  <si>
    <t>王竟锐</t>
  </si>
  <si>
    <t>199312</t>
  </si>
  <si>
    <t>会计学</t>
  </si>
  <si>
    <t>范东岐</t>
  </si>
  <si>
    <t>198609</t>
  </si>
  <si>
    <t>土木工程</t>
  </si>
  <si>
    <t>黑龙江工程学院</t>
  </si>
  <si>
    <t>魏志鹏</t>
  </si>
  <si>
    <t>199311</t>
  </si>
  <si>
    <t>电气工程及其自动化</t>
  </si>
  <si>
    <t>吉林农业科技学院</t>
  </si>
  <si>
    <t>孟大勇</t>
  </si>
  <si>
    <t>工业设计</t>
  </si>
  <si>
    <t>东北石油大学华瑞学院</t>
  </si>
  <si>
    <t>常燕秋</t>
  </si>
  <si>
    <t>199103</t>
  </si>
  <si>
    <t>黑龙江大学伊春分校</t>
  </si>
  <si>
    <t>魏金萍</t>
  </si>
  <si>
    <t>199009</t>
  </si>
  <si>
    <t>会计电算化</t>
  </si>
  <si>
    <t>哈尔滨师范大学</t>
  </si>
  <si>
    <t>朱艳梅</t>
  </si>
  <si>
    <t>199005</t>
  </si>
  <si>
    <t>心理咨询（犯罪心理矫治）</t>
  </si>
  <si>
    <t>黑龙江司法警官职业学院</t>
  </si>
  <si>
    <t>赵宏宇</t>
  </si>
  <si>
    <t>软件工程</t>
  </si>
  <si>
    <t>哈尔滨学院</t>
  </si>
  <si>
    <t>秦梓芳</t>
  </si>
  <si>
    <t>哈尔滨金融学院</t>
  </si>
  <si>
    <t>张天翔</t>
  </si>
  <si>
    <t>198602</t>
  </si>
  <si>
    <t>物理学</t>
  </si>
  <si>
    <t>黑龙江大学</t>
  </si>
  <si>
    <t>娄伟</t>
  </si>
  <si>
    <t>遥感科学与技术</t>
  </si>
  <si>
    <t>李立男</t>
  </si>
  <si>
    <t>198512</t>
  </si>
  <si>
    <t>商务英语</t>
  </si>
  <si>
    <t>哈尔滨师范大学恒星学院</t>
  </si>
  <si>
    <t>滕飞</t>
  </si>
  <si>
    <t>199110</t>
  </si>
  <si>
    <t>国际经济与贸易</t>
  </si>
  <si>
    <t>东北农业大学成栋学院</t>
  </si>
  <si>
    <t>徐赫</t>
  </si>
  <si>
    <t>199310</t>
  </si>
  <si>
    <t>材料物理</t>
  </si>
  <si>
    <t>哈尔滨理工大学</t>
  </si>
  <si>
    <t>崔明健</t>
  </si>
  <si>
    <t>199207</t>
  </si>
  <si>
    <t>高分子材料与工程</t>
  </si>
  <si>
    <t>贵州大学</t>
  </si>
  <si>
    <t>宋红菲</t>
  </si>
  <si>
    <t>应用英语</t>
  </si>
  <si>
    <t>牡丹江大学</t>
  </si>
  <si>
    <t>依安县企业投诉举报中心、依安县乡村振兴服务中心、依安县畜牧兽医总站、依安县普查中心、依安县土地储备中心、依安县节能监测中心、依安县安全生产执法大队</t>
  </si>
  <si>
    <t>王云龙</t>
  </si>
  <si>
    <t>198608</t>
  </si>
  <si>
    <t>刑事执行（狱政管理）</t>
  </si>
  <si>
    <t>魏天航</t>
  </si>
  <si>
    <t>水利水电建筑工程</t>
  </si>
  <si>
    <t>辽宁水利职业学院</t>
  </si>
  <si>
    <t>马秋菊</t>
  </si>
  <si>
    <t>资源环境与城市管理</t>
  </si>
  <si>
    <t>黑龙江生物科技职业学院</t>
  </si>
  <si>
    <t>徐达</t>
  </si>
  <si>
    <t>化学工程与工艺</t>
  </si>
  <si>
    <t>齐齐哈尔大学</t>
  </si>
  <si>
    <t>刘旭</t>
  </si>
  <si>
    <t>中央财经大学</t>
  </si>
  <si>
    <t>王维</t>
  </si>
  <si>
    <t>材料成型及控制工程</t>
  </si>
  <si>
    <t>张峻铭</t>
  </si>
  <si>
    <t>199001</t>
  </si>
  <si>
    <t>市场营销</t>
  </si>
  <si>
    <t>王永胜</t>
  </si>
  <si>
    <t>会计与审计</t>
  </si>
  <si>
    <t>胡春亚</t>
  </si>
  <si>
    <t>工商管理</t>
  </si>
  <si>
    <t>李鹿野</t>
  </si>
  <si>
    <t>安徽财经大学</t>
  </si>
  <si>
    <t>汤长玲</t>
  </si>
  <si>
    <t>财务管理</t>
  </si>
  <si>
    <t>汪子顺</t>
  </si>
  <si>
    <t>道路桥梁工程技术</t>
  </si>
  <si>
    <t>任欢</t>
  </si>
  <si>
    <t>199008</t>
  </si>
  <si>
    <t>长春大学光华学院</t>
  </si>
  <si>
    <t>张鹤鸣</t>
  </si>
  <si>
    <t>199102</t>
  </si>
  <si>
    <t>汽车检测与维修技术</t>
  </si>
  <si>
    <t>吉林科技职业技术学院</t>
  </si>
  <si>
    <t>王亮</t>
  </si>
  <si>
    <t>黑龙江工商职业技术学院</t>
  </si>
  <si>
    <t>秦娜</t>
  </si>
  <si>
    <t>198408</t>
  </si>
  <si>
    <t>思想政治教育</t>
  </si>
  <si>
    <t>李宝龙</t>
  </si>
  <si>
    <t>哈尔滨石油学院</t>
  </si>
  <si>
    <t>时间</t>
  </si>
  <si>
    <t>198802</t>
  </si>
  <si>
    <t>关琛</t>
  </si>
  <si>
    <t>199512</t>
  </si>
  <si>
    <t>金融管理与实务</t>
  </si>
  <si>
    <t>石文</t>
  </si>
  <si>
    <t>199104</t>
  </si>
  <si>
    <t>数控技术</t>
  </si>
  <si>
    <t>齐齐哈尔高等师范专科学校</t>
  </si>
  <si>
    <t>张雪莹</t>
  </si>
  <si>
    <t>198810</t>
  </si>
  <si>
    <t>公共事业管理（旅游管理方向）</t>
  </si>
  <si>
    <t>万拓</t>
  </si>
  <si>
    <t>农业电气化与自动化</t>
  </si>
  <si>
    <t>张美多</t>
  </si>
  <si>
    <t>198912</t>
  </si>
  <si>
    <t>日语</t>
  </si>
  <si>
    <t>葛欢欢</t>
  </si>
  <si>
    <t>服装设计</t>
  </si>
  <si>
    <t>白海燕</t>
  </si>
  <si>
    <t>应用化学</t>
  </si>
  <si>
    <t>马力</t>
  </si>
  <si>
    <t>绥化学院</t>
  </si>
  <si>
    <t>刘惠敏</t>
  </si>
  <si>
    <t>199010</t>
  </si>
  <si>
    <t>黑龙江科技大学</t>
  </si>
  <si>
    <t>张昭</t>
  </si>
  <si>
    <t>机械电子工程</t>
  </si>
  <si>
    <t>哈尔滨理工大学远东学院</t>
  </si>
  <si>
    <t>郑英明</t>
  </si>
  <si>
    <t>东北农业大学</t>
  </si>
  <si>
    <t>杜金铎</t>
  </si>
  <si>
    <t>199307</t>
  </si>
  <si>
    <t>应用物理学</t>
  </si>
  <si>
    <t>内蒙古科技大学</t>
  </si>
  <si>
    <t>王丽平</t>
  </si>
  <si>
    <t>199003</t>
  </si>
  <si>
    <t>农林经济管理</t>
  </si>
  <si>
    <t>田美欣</t>
  </si>
  <si>
    <t>王琪</t>
  </si>
  <si>
    <t>赵威婷</t>
  </si>
  <si>
    <t>汉语言文学（新闻传媒方向）</t>
  </si>
  <si>
    <t>哈尔滨广厦学院</t>
  </si>
  <si>
    <t>依安县为民服务热线中心</t>
  </si>
  <si>
    <t>高枫</t>
  </si>
  <si>
    <t>汉语言文学</t>
  </si>
  <si>
    <t>山西大学</t>
  </si>
  <si>
    <t>杨益欣</t>
  </si>
  <si>
    <t>秘书学</t>
  </si>
  <si>
    <t>大庆师范学院</t>
  </si>
  <si>
    <t>姜英男</t>
  </si>
  <si>
    <t>孙传悦</t>
  </si>
  <si>
    <t>汉语国际教育</t>
  </si>
  <si>
    <t>高佳</t>
  </si>
  <si>
    <t>汉语言文学（师范类）</t>
  </si>
  <si>
    <t>黑河学院</t>
  </si>
  <si>
    <t>朱铭瑶</t>
  </si>
  <si>
    <t>刘希阳</t>
  </si>
  <si>
    <t>依安县财政政投资评审中心、依安县财政收费票据中心、依安县农业开发服务中心</t>
  </si>
  <si>
    <t>刘恋</t>
  </si>
  <si>
    <t>黑龙江财经学院</t>
  </si>
  <si>
    <t>林广</t>
  </si>
  <si>
    <t>杨贺</t>
  </si>
  <si>
    <t>刘明月</t>
  </si>
  <si>
    <t>重庆文理学院</t>
  </si>
  <si>
    <t>高丽杰</t>
  </si>
  <si>
    <t>哈尔滨剑桥学院</t>
  </si>
  <si>
    <t>冯雪</t>
  </si>
  <si>
    <t>财务管理（国际会计方向）</t>
  </si>
  <si>
    <t>三明学院</t>
  </si>
  <si>
    <t>孙宇</t>
  </si>
  <si>
    <t>孙立波</t>
  </si>
  <si>
    <t>王轶男</t>
  </si>
  <si>
    <t>黑龙江农业经济职业学院</t>
  </si>
  <si>
    <t>依安县电子商务孵化中心</t>
  </si>
  <si>
    <t>宋薇</t>
  </si>
  <si>
    <t>张万胜</t>
  </si>
  <si>
    <t>姚爽</t>
  </si>
  <si>
    <t>食品营养与检测</t>
  </si>
  <si>
    <t>哈尔滨江南职业技术学院</t>
  </si>
  <si>
    <t>依安县质量技术监督检验检测中心</t>
  </si>
  <si>
    <t>吕奇</t>
  </si>
  <si>
    <t>食品生物技术</t>
  </si>
  <si>
    <t>周思涵</t>
  </si>
  <si>
    <t>食品科学与工程</t>
  </si>
  <si>
    <t>赵明净</t>
  </si>
  <si>
    <t>山东理工大学</t>
  </si>
  <si>
    <t>王思聪</t>
  </si>
  <si>
    <t>运动训练</t>
  </si>
  <si>
    <t>华东交通大学</t>
  </si>
  <si>
    <t>依安县业余体育学校</t>
  </si>
  <si>
    <t>侯圣琦</t>
  </si>
  <si>
    <t>哈尔滨体育学院</t>
  </si>
  <si>
    <t>周丽丽</t>
  </si>
  <si>
    <t>赵雪</t>
  </si>
  <si>
    <t>工程造价</t>
  </si>
  <si>
    <t>依安县市政设施和园林服务中心</t>
  </si>
  <si>
    <t>杨双羽</t>
  </si>
  <si>
    <t>李琳琳</t>
  </si>
  <si>
    <t>哈尔滨职业技术学院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</si>
</sst>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8"/>
      <name val="宋体"/>
      <family val="0"/>
    </font>
    <font>
      <sz val="7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3" fillId="10" borderId="1" applyNumberFormat="0" applyAlignment="0" applyProtection="0"/>
    <xf numFmtId="0" fontId="6" fillId="11" borderId="7" applyNumberFormat="0" applyAlignment="0" applyProtection="0"/>
    <xf numFmtId="0" fontId="5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1" fillId="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20" borderId="0" applyNumberFormat="0" applyBorder="0" applyAlignment="0" applyProtection="0"/>
    <xf numFmtId="0" fontId="5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22" borderId="0" applyNumberFormat="0" applyBorder="0" applyAlignment="0" applyProtection="0"/>
    <xf numFmtId="0" fontId="13" fillId="23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shrinkToFit="1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NumberForma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" sheet="Sheet2"/>
  </cacheSource>
  <cacheFields count="22">
    <cacheField name="序号">
      <sharedItems containsString="0" containsMixedTypes="1"/>
    </cacheField>
    <cacheField name="姓名">
      <sharedItems containsString="0" containsMixedTypes="1"/>
    </cacheField>
    <cacheField name="性别">
      <sharedItems containsString="0" containsMixedTypes="1"/>
    </cacheField>
    <cacheField name="出生年月">
      <sharedItems containsString="0" containsMixedTypes="1"/>
    </cacheField>
    <cacheField name="学历 ">
      <sharedItems containsString="0" containsMixedTypes="1"/>
    </cacheField>
    <cacheField name="专业">
      <sharedItems containsString="0" containsMixedTypes="1"/>
    </cacheField>
    <cacheField name="毕业学校">
      <sharedItems containsString="0" containsMixedTypes="1"/>
    </cacheField>
    <cacheField name="毕业时间">
      <sharedItems containsString="0" containsMixedTypes="1"/>
    </cacheField>
    <cacheField name="高考&#10;年份">
      <sharedItems containsString="0" containsMixedTypes="1"/>
    </cacheField>
    <cacheField name="文理">
      <sharedItems containsString="0" containsMixedTypes="1"/>
    </cacheField>
    <cacheField name="分数">
      <sharedItems containsString="0" containsMixedTypes="1"/>
    </cacheField>
    <cacheField name="几表&#10;录取">
      <sharedItems containsString="0" containsMixedTypes="1"/>
    </cacheField>
    <cacheField name="二学历&#10;专业">
      <sharedItems containsString="0" containsMixedTypes="1"/>
    </cacheField>
    <cacheField name="教师资&#10;格层次">
      <sharedItems containsString="0" containsMixedTypes="1"/>
    </cacheField>
    <cacheField name="教师资&#10;格学科">
      <sharedItems containsString="0" containsMixedTypes="1"/>
    </cacheField>
    <cacheField name="生源地">
      <sharedItems containsString="0" containsMixedTypes="1"/>
    </cacheField>
    <cacheField name="申报岗&#10;位层次">
      <sharedItems containsBlank="1" containsMixedTypes="0" count="5">
        <s v="幼儿园"/>
        <s v="小学"/>
        <s v="初中"/>
        <s v="高中"/>
        <m/>
      </sharedItems>
    </cacheField>
    <cacheField name="申报&#10;学科">
      <sharedItems containsBlank="1" containsMixedTypes="0" count="14">
        <s v="学前"/>
        <s v="班主任"/>
        <s v="音乐"/>
        <s v="体育"/>
        <s v="英语"/>
        <s v="信息技术"/>
        <s v="特教"/>
        <s v="语文"/>
        <s v="生物"/>
        <s v="地理"/>
        <s v="化学"/>
        <s v="政治"/>
        <s v="历史"/>
        <m/>
      </sharedItems>
    </cacheField>
    <cacheField name="是否享受加分项目">
      <sharedItems containsString="0" containsMixedTypes="1"/>
    </cacheField>
    <cacheField name="加分&#10;分数">
      <sharedItems containsString="0" containsMixedTypes="1"/>
    </cacheField>
    <cacheField name="联系电话">
      <sharedItems containsString="0" containsMixedTypes="1"/>
    </cacheField>
    <cacheField name="备    注">
      <sharedItems containsString="0" containsMixedTypes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2" cacheId="1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C25" firstHeaderRow="2" firstDataRow="2" firstDataCol="2"/>
  <pivotFields count="22"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0"/>
        <item x="4"/>
        <item x="2"/>
        <item x="3"/>
        <item t="default"/>
      </items>
    </pivotField>
    <pivotField axis="axisRow" compact="0" outline="0" subtotalTop="0" showAll="0">
      <items count="15">
        <item x="1"/>
        <item x="6"/>
        <item x="3"/>
        <item x="5"/>
        <item x="0"/>
        <item x="2"/>
        <item x="4"/>
        <item x="13"/>
        <item x="7"/>
        <item x="8"/>
        <item x="9"/>
        <item x="10"/>
        <item x="11"/>
        <item x="1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16"/>
    <field x="17"/>
  </rowFields>
  <rowItems count="21">
    <i>
      <x/>
      <x/>
    </i>
    <i r="1">
      <x v="1"/>
    </i>
    <i r="1">
      <x v="2"/>
    </i>
    <i r="1">
      <x v="3"/>
    </i>
    <i r="1">
      <x v="5"/>
    </i>
    <i r="1">
      <x v="6"/>
    </i>
    <i t="default">
      <x/>
    </i>
    <i>
      <x v="1"/>
      <x v="4"/>
    </i>
    <i t="default">
      <x v="1"/>
    </i>
    <i>
      <x v="3"/>
      <x v="8"/>
    </i>
    <i r="1">
      <x v="9"/>
    </i>
    <i r="1">
      <x v="11"/>
    </i>
    <i r="1">
      <x v="12"/>
    </i>
    <i r="1">
      <x v="13"/>
    </i>
    <i t="default">
      <x v="3"/>
    </i>
    <i>
      <x v="4"/>
      <x v="8"/>
    </i>
    <i r="1">
      <x v="10"/>
    </i>
    <i r="1">
      <x v="11"/>
    </i>
    <i r="1">
      <x v="12"/>
    </i>
    <i t="default">
      <x v="4"/>
    </i>
    <i t="grand">
      <x/>
    </i>
  </rowItems>
  <colItems count="1">
    <i/>
  </colItems>
  <dataFields count="1">
    <dataField name="计数项:姓名" fld="1" subtotal="count" baseField="0" baseItem="0"/>
  </dataFields>
  <pivotTableStyleInfo name="Non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5"/>
  <sheetViews>
    <sheetView workbookViewId="0" topLeftCell="A1">
      <selection activeCell="B15" sqref="B15"/>
    </sheetView>
  </sheetViews>
  <sheetFormatPr defaultColWidth="9.00390625" defaultRowHeight="14.25"/>
  <cols>
    <col min="1" max="1" width="15.75390625" style="0" bestFit="1" customWidth="1"/>
    <col min="2" max="2" width="11.375" style="0" bestFit="1" customWidth="1"/>
    <col min="3" max="3" width="5.50390625" style="0" bestFit="1" customWidth="1"/>
  </cols>
  <sheetData>
    <row r="3" spans="1:3" ht="14.25">
      <c r="A3" s="15" t="s">
        <v>0</v>
      </c>
      <c r="B3" s="16"/>
      <c r="C3" s="17"/>
    </row>
    <row r="4" spans="1:3" ht="14.25">
      <c r="A4" s="15" t="s">
        <v>1</v>
      </c>
      <c r="B4" s="15" t="s">
        <v>2</v>
      </c>
      <c r="C4" s="17" t="s">
        <v>3</v>
      </c>
    </row>
    <row r="5" spans="1:3" ht="14.25">
      <c r="A5" s="15" t="s">
        <v>4</v>
      </c>
      <c r="B5" s="15" t="s">
        <v>5</v>
      </c>
      <c r="C5" s="18">
        <v>108</v>
      </c>
    </row>
    <row r="6" spans="1:3" ht="14.25">
      <c r="A6" s="19"/>
      <c r="B6" s="20" t="s">
        <v>6</v>
      </c>
      <c r="C6" s="21">
        <v>27</v>
      </c>
    </row>
    <row r="7" spans="1:3" ht="14.25">
      <c r="A7" s="19"/>
      <c r="B7" s="20" t="s">
        <v>7</v>
      </c>
      <c r="C7" s="21">
        <v>64</v>
      </c>
    </row>
    <row r="8" spans="1:3" ht="14.25">
      <c r="A8" s="19"/>
      <c r="B8" s="20" t="s">
        <v>8</v>
      </c>
      <c r="C8" s="21">
        <v>31</v>
      </c>
    </row>
    <row r="9" spans="1:3" ht="14.25">
      <c r="A9" s="19"/>
      <c r="B9" s="20" t="s">
        <v>9</v>
      </c>
      <c r="C9" s="21">
        <v>32</v>
      </c>
    </row>
    <row r="10" spans="1:3" ht="14.25">
      <c r="A10" s="19"/>
      <c r="B10" s="20" t="s">
        <v>10</v>
      </c>
      <c r="C10" s="21">
        <v>133</v>
      </c>
    </row>
    <row r="11" spans="1:3" ht="14.25">
      <c r="A11" s="15" t="s">
        <v>11</v>
      </c>
      <c r="B11" s="16"/>
      <c r="C11" s="18">
        <v>395</v>
      </c>
    </row>
    <row r="12" spans="1:3" ht="14.25">
      <c r="A12" s="15" t="s">
        <v>12</v>
      </c>
      <c r="B12" s="15" t="s">
        <v>13</v>
      </c>
      <c r="C12" s="18">
        <v>149</v>
      </c>
    </row>
    <row r="13" spans="1:3" ht="14.25">
      <c r="A13" s="15" t="s">
        <v>14</v>
      </c>
      <c r="B13" s="16"/>
      <c r="C13" s="18">
        <v>149</v>
      </c>
    </row>
    <row r="14" spans="1:3" ht="14.25">
      <c r="A14" s="15" t="s">
        <v>15</v>
      </c>
      <c r="B14" s="15" t="s">
        <v>16</v>
      </c>
      <c r="C14" s="18">
        <v>9</v>
      </c>
    </row>
    <row r="15" spans="1:3" ht="14.25">
      <c r="A15" s="19"/>
      <c r="B15" s="20" t="s">
        <v>17</v>
      </c>
      <c r="C15" s="21">
        <v>24</v>
      </c>
    </row>
    <row r="16" spans="1:3" ht="14.25">
      <c r="A16" s="19"/>
      <c r="B16" s="20" t="s">
        <v>18</v>
      </c>
      <c r="C16" s="21">
        <v>11</v>
      </c>
    </row>
    <row r="17" spans="1:3" ht="14.25">
      <c r="A17" s="19"/>
      <c r="B17" s="20" t="s">
        <v>19</v>
      </c>
      <c r="C17" s="21">
        <v>4</v>
      </c>
    </row>
    <row r="18" spans="1:3" ht="14.25">
      <c r="A18" s="19"/>
      <c r="B18" s="20" t="s">
        <v>20</v>
      </c>
      <c r="C18" s="21">
        <v>10</v>
      </c>
    </row>
    <row r="19" spans="1:3" ht="14.25">
      <c r="A19" s="15" t="s">
        <v>21</v>
      </c>
      <c r="B19" s="16"/>
      <c r="C19" s="18">
        <v>58</v>
      </c>
    </row>
    <row r="20" spans="1:3" ht="14.25">
      <c r="A20" s="15" t="s">
        <v>22</v>
      </c>
      <c r="B20" s="15" t="s">
        <v>16</v>
      </c>
      <c r="C20" s="18">
        <v>13</v>
      </c>
    </row>
    <row r="21" spans="1:3" ht="14.25">
      <c r="A21" s="19"/>
      <c r="B21" s="20" t="s">
        <v>23</v>
      </c>
      <c r="C21" s="21">
        <v>6</v>
      </c>
    </row>
    <row r="22" spans="1:3" ht="14.25">
      <c r="A22" s="19"/>
      <c r="B22" s="20" t="s">
        <v>18</v>
      </c>
      <c r="C22" s="21">
        <v>6</v>
      </c>
    </row>
    <row r="23" spans="1:3" ht="14.25">
      <c r="A23" s="19"/>
      <c r="B23" s="20" t="s">
        <v>19</v>
      </c>
      <c r="C23" s="21">
        <v>5</v>
      </c>
    </row>
    <row r="24" spans="1:3" ht="14.25">
      <c r="A24" s="15" t="s">
        <v>24</v>
      </c>
      <c r="B24" s="16"/>
      <c r="C24" s="18">
        <v>30</v>
      </c>
    </row>
    <row r="25" spans="1:3" ht="14.25">
      <c r="A25" s="22" t="s">
        <v>25</v>
      </c>
      <c r="B25" s="23"/>
      <c r="C25" s="24">
        <v>632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SheetLayoutView="100" workbookViewId="0" topLeftCell="A70">
      <selection activeCell="N85" sqref="N85"/>
    </sheetView>
  </sheetViews>
  <sheetFormatPr defaultColWidth="9.00390625" defaultRowHeight="14.25"/>
  <cols>
    <col min="1" max="1" width="5.875" style="2" customWidth="1"/>
    <col min="2" max="2" width="6.25390625" style="2" customWidth="1"/>
    <col min="3" max="3" width="6.625" style="2" customWidth="1"/>
    <col min="4" max="4" width="7.875" style="2" customWidth="1"/>
    <col min="5" max="5" width="6.625" style="2" customWidth="1"/>
    <col min="6" max="6" width="17.125" style="3" customWidth="1"/>
    <col min="7" max="7" width="19.50390625" style="3" customWidth="1"/>
    <col min="8" max="8" width="14.50390625" style="2" customWidth="1"/>
    <col min="9" max="11" width="7.375" style="4" customWidth="1"/>
    <col min="12" max="12" width="6.625" style="4" customWidth="1"/>
    <col min="13" max="13" width="8.00390625" style="3" customWidth="1"/>
    <col min="14" max="255" width="9.00390625" style="1" customWidth="1"/>
    <col min="256" max="256" width="9.00390625" style="5" customWidth="1"/>
  </cols>
  <sheetData>
    <row r="1" spans="1:13" s="1" customFormat="1" ht="28.5" customHeight="1">
      <c r="A1" s="6" t="s">
        <v>26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1" customFormat="1" ht="12.75" customHeight="1">
      <c r="A2" s="2"/>
      <c r="B2" s="2"/>
      <c r="C2" s="2"/>
      <c r="D2" s="2"/>
      <c r="E2" s="2"/>
      <c r="F2" s="3"/>
      <c r="G2" s="3"/>
      <c r="H2" s="2"/>
      <c r="I2" s="4"/>
      <c r="J2" s="4"/>
      <c r="K2" s="4"/>
      <c r="L2" s="4"/>
      <c r="M2" s="3"/>
    </row>
    <row r="3" spans="1:13" s="1" customFormat="1" ht="24">
      <c r="A3" s="7" t="s">
        <v>27</v>
      </c>
      <c r="B3" s="7" t="s">
        <v>28</v>
      </c>
      <c r="C3" s="7" t="s">
        <v>29</v>
      </c>
      <c r="D3" s="7" t="s">
        <v>30</v>
      </c>
      <c r="E3" s="7" t="s">
        <v>31</v>
      </c>
      <c r="F3" s="8" t="s">
        <v>32</v>
      </c>
      <c r="G3" s="8" t="s">
        <v>33</v>
      </c>
      <c r="H3" s="7" t="s">
        <v>34</v>
      </c>
      <c r="I3" s="11" t="s">
        <v>35</v>
      </c>
      <c r="J3" s="11" t="s">
        <v>36</v>
      </c>
      <c r="K3" s="11" t="s">
        <v>37</v>
      </c>
      <c r="L3" s="11" t="s">
        <v>38</v>
      </c>
      <c r="M3" s="8" t="s">
        <v>39</v>
      </c>
    </row>
    <row r="4" spans="1:13" s="1" customFormat="1" ht="18.75" customHeight="1">
      <c r="A4" s="7">
        <v>1</v>
      </c>
      <c r="B4" s="7" t="s">
        <v>40</v>
      </c>
      <c r="C4" s="7" t="s">
        <v>41</v>
      </c>
      <c r="D4" s="7" t="s">
        <v>42</v>
      </c>
      <c r="E4" s="7" t="s">
        <v>43</v>
      </c>
      <c r="F4" s="8" t="s">
        <v>44</v>
      </c>
      <c r="G4" s="8" t="s">
        <v>45</v>
      </c>
      <c r="H4" s="9" t="s">
        <v>46</v>
      </c>
      <c r="I4" s="11">
        <v>90</v>
      </c>
      <c r="J4" s="11">
        <v>79</v>
      </c>
      <c r="K4" s="11">
        <f aca="true" t="shared" si="0" ref="K4:K36">I4*0.6+J4*0.4</f>
        <v>85.6</v>
      </c>
      <c r="L4" s="11" t="s">
        <v>47</v>
      </c>
      <c r="M4" s="8"/>
    </row>
    <row r="5" spans="1:13" s="1" customFormat="1" ht="18.75" customHeight="1">
      <c r="A5" s="7">
        <v>2</v>
      </c>
      <c r="B5" s="7" t="s">
        <v>48</v>
      </c>
      <c r="C5" s="7" t="s">
        <v>49</v>
      </c>
      <c r="D5" s="7" t="s">
        <v>50</v>
      </c>
      <c r="E5" s="7" t="s">
        <v>51</v>
      </c>
      <c r="F5" s="8" t="s">
        <v>52</v>
      </c>
      <c r="G5" s="8" t="s">
        <v>53</v>
      </c>
      <c r="H5" s="10"/>
      <c r="I5" s="11">
        <v>94</v>
      </c>
      <c r="J5" s="11">
        <v>70</v>
      </c>
      <c r="K5" s="11">
        <f t="shared" si="0"/>
        <v>84.4</v>
      </c>
      <c r="L5" s="11" t="s">
        <v>47</v>
      </c>
      <c r="M5" s="8"/>
    </row>
    <row r="6" spans="1:13" s="1" customFormat="1" ht="18.75" customHeight="1">
      <c r="A6" s="7">
        <v>3</v>
      </c>
      <c r="B6" s="7" t="s">
        <v>54</v>
      </c>
      <c r="C6" s="7" t="s">
        <v>49</v>
      </c>
      <c r="D6" s="7" t="s">
        <v>55</v>
      </c>
      <c r="E6" s="7" t="s">
        <v>51</v>
      </c>
      <c r="F6" s="8" t="s">
        <v>56</v>
      </c>
      <c r="G6" s="8" t="s">
        <v>57</v>
      </c>
      <c r="H6" s="10"/>
      <c r="I6" s="11">
        <v>83</v>
      </c>
      <c r="J6" s="11">
        <v>73</v>
      </c>
      <c r="K6" s="11">
        <f t="shared" si="0"/>
        <v>79</v>
      </c>
      <c r="L6" s="11" t="s">
        <v>47</v>
      </c>
      <c r="M6" s="8"/>
    </row>
    <row r="7" spans="1:13" s="1" customFormat="1" ht="18.75" customHeight="1">
      <c r="A7" s="7">
        <v>4</v>
      </c>
      <c r="B7" s="7" t="s">
        <v>58</v>
      </c>
      <c r="C7" s="7" t="s">
        <v>41</v>
      </c>
      <c r="D7" s="7" t="s">
        <v>59</v>
      </c>
      <c r="E7" s="7" t="s">
        <v>51</v>
      </c>
      <c r="F7" s="8" t="s">
        <v>60</v>
      </c>
      <c r="G7" s="8" t="s">
        <v>61</v>
      </c>
      <c r="H7" s="10"/>
      <c r="I7" s="11">
        <v>79</v>
      </c>
      <c r="J7" s="11">
        <v>73</v>
      </c>
      <c r="K7" s="11">
        <f t="shared" si="0"/>
        <v>76.6</v>
      </c>
      <c r="L7" s="11" t="s">
        <v>47</v>
      </c>
      <c r="M7" s="8"/>
    </row>
    <row r="8" spans="1:13" s="1" customFormat="1" ht="18.75" customHeight="1">
      <c r="A8" s="7">
        <v>5</v>
      </c>
      <c r="B8" s="7" t="s">
        <v>62</v>
      </c>
      <c r="C8" s="7" t="s">
        <v>49</v>
      </c>
      <c r="D8" s="7" t="s">
        <v>63</v>
      </c>
      <c r="E8" s="7" t="s">
        <v>43</v>
      </c>
      <c r="F8" s="8" t="s">
        <v>64</v>
      </c>
      <c r="G8" s="8" t="s">
        <v>65</v>
      </c>
      <c r="H8" s="10"/>
      <c r="I8" s="11">
        <v>70</v>
      </c>
      <c r="J8" s="11">
        <v>82.4</v>
      </c>
      <c r="K8" s="11">
        <f t="shared" si="0"/>
        <v>74.96000000000001</v>
      </c>
      <c r="L8" s="11" t="s">
        <v>47</v>
      </c>
      <c r="M8" s="8"/>
    </row>
    <row r="9" spans="1:13" s="1" customFormat="1" ht="18.75" customHeight="1">
      <c r="A9" s="7">
        <v>6</v>
      </c>
      <c r="B9" s="7" t="s">
        <v>66</v>
      </c>
      <c r="C9" s="7" t="s">
        <v>49</v>
      </c>
      <c r="D9" s="7" t="s">
        <v>67</v>
      </c>
      <c r="E9" s="7" t="s">
        <v>43</v>
      </c>
      <c r="F9" s="8" t="s">
        <v>68</v>
      </c>
      <c r="G9" s="8" t="s">
        <v>69</v>
      </c>
      <c r="H9" s="10"/>
      <c r="I9" s="11">
        <v>70</v>
      </c>
      <c r="J9" s="11">
        <v>81.4</v>
      </c>
      <c r="K9" s="11">
        <f t="shared" si="0"/>
        <v>74.56</v>
      </c>
      <c r="L9" s="11" t="s">
        <v>47</v>
      </c>
      <c r="M9" s="8"/>
    </row>
    <row r="10" spans="1:13" s="1" customFormat="1" ht="18.75" customHeight="1">
      <c r="A10" s="7">
        <v>7</v>
      </c>
      <c r="B10" s="7" t="s">
        <v>70</v>
      </c>
      <c r="C10" s="7" t="s">
        <v>49</v>
      </c>
      <c r="D10" s="7" t="s">
        <v>71</v>
      </c>
      <c r="E10" s="7" t="s">
        <v>51</v>
      </c>
      <c r="F10" s="8" t="s">
        <v>60</v>
      </c>
      <c r="G10" s="8" t="s">
        <v>72</v>
      </c>
      <c r="H10" s="10"/>
      <c r="I10" s="11">
        <v>72</v>
      </c>
      <c r="J10" s="11">
        <v>77.8</v>
      </c>
      <c r="K10" s="11">
        <f t="shared" si="0"/>
        <v>74.32</v>
      </c>
      <c r="L10" s="11" t="s">
        <v>47</v>
      </c>
      <c r="M10" s="8"/>
    </row>
    <row r="11" spans="1:13" s="1" customFormat="1" ht="18.75" customHeight="1">
      <c r="A11" s="7">
        <v>8</v>
      </c>
      <c r="B11" s="7" t="s">
        <v>73</v>
      </c>
      <c r="C11" s="7" t="s">
        <v>49</v>
      </c>
      <c r="D11" s="7" t="s">
        <v>74</v>
      </c>
      <c r="E11" s="7" t="s">
        <v>51</v>
      </c>
      <c r="F11" s="8" t="s">
        <v>75</v>
      </c>
      <c r="G11" s="8" t="s">
        <v>76</v>
      </c>
      <c r="H11" s="10"/>
      <c r="I11" s="11">
        <v>71</v>
      </c>
      <c r="J11" s="11">
        <v>78.4</v>
      </c>
      <c r="K11" s="11">
        <f t="shared" si="0"/>
        <v>73.96000000000001</v>
      </c>
      <c r="L11" s="11" t="s">
        <v>47</v>
      </c>
      <c r="M11" s="8"/>
    </row>
    <row r="12" spans="1:13" s="1" customFormat="1" ht="18.75" customHeight="1">
      <c r="A12" s="7">
        <v>9</v>
      </c>
      <c r="B12" s="7" t="s">
        <v>77</v>
      </c>
      <c r="C12" s="7" t="s">
        <v>49</v>
      </c>
      <c r="D12" s="7" t="s">
        <v>78</v>
      </c>
      <c r="E12" s="7" t="s">
        <v>43</v>
      </c>
      <c r="F12" s="8" t="s">
        <v>18</v>
      </c>
      <c r="G12" s="8" t="s">
        <v>79</v>
      </c>
      <c r="H12" s="10"/>
      <c r="I12" s="11">
        <v>73</v>
      </c>
      <c r="J12" s="11">
        <v>74.6</v>
      </c>
      <c r="K12" s="11">
        <f t="shared" si="0"/>
        <v>73.64</v>
      </c>
      <c r="L12" s="11" t="s">
        <v>47</v>
      </c>
      <c r="M12" s="8"/>
    </row>
    <row r="13" spans="1:13" s="1" customFormat="1" ht="18.75" customHeight="1">
      <c r="A13" s="7">
        <v>10</v>
      </c>
      <c r="B13" s="7" t="s">
        <v>80</v>
      </c>
      <c r="C13" s="7" t="s">
        <v>49</v>
      </c>
      <c r="D13" s="7" t="s">
        <v>81</v>
      </c>
      <c r="E13" s="7" t="s">
        <v>43</v>
      </c>
      <c r="F13" s="8" t="s">
        <v>82</v>
      </c>
      <c r="G13" s="8" t="s">
        <v>83</v>
      </c>
      <c r="H13" s="10"/>
      <c r="I13" s="11">
        <v>71</v>
      </c>
      <c r="J13" s="11">
        <v>76</v>
      </c>
      <c r="K13" s="11">
        <f t="shared" si="0"/>
        <v>73</v>
      </c>
      <c r="L13" s="11" t="s">
        <v>47</v>
      </c>
      <c r="M13" s="8"/>
    </row>
    <row r="14" spans="1:13" s="1" customFormat="1" ht="18.75" customHeight="1">
      <c r="A14" s="7">
        <v>11</v>
      </c>
      <c r="B14" s="7" t="s">
        <v>84</v>
      </c>
      <c r="C14" s="7" t="s">
        <v>41</v>
      </c>
      <c r="D14" s="7" t="s">
        <v>85</v>
      </c>
      <c r="E14" s="7" t="s">
        <v>51</v>
      </c>
      <c r="F14" s="8" t="s">
        <v>86</v>
      </c>
      <c r="G14" s="8" t="s">
        <v>87</v>
      </c>
      <c r="H14" s="10"/>
      <c r="I14" s="11">
        <v>68</v>
      </c>
      <c r="J14" s="11">
        <v>80.4</v>
      </c>
      <c r="K14" s="11">
        <f t="shared" si="0"/>
        <v>72.96000000000001</v>
      </c>
      <c r="L14" s="11" t="s">
        <v>47</v>
      </c>
      <c r="M14" s="8"/>
    </row>
    <row r="15" spans="1:13" s="1" customFormat="1" ht="18.75" customHeight="1">
      <c r="A15" s="7">
        <v>12</v>
      </c>
      <c r="B15" s="7" t="s">
        <v>88</v>
      </c>
      <c r="C15" s="7" t="s">
        <v>49</v>
      </c>
      <c r="D15" s="7" t="s">
        <v>89</v>
      </c>
      <c r="E15" s="7" t="s">
        <v>43</v>
      </c>
      <c r="F15" s="8" t="s">
        <v>90</v>
      </c>
      <c r="G15" s="8" t="s">
        <v>91</v>
      </c>
      <c r="H15" s="10"/>
      <c r="I15" s="11">
        <v>69</v>
      </c>
      <c r="J15" s="11">
        <v>78.8</v>
      </c>
      <c r="K15" s="11">
        <f t="shared" si="0"/>
        <v>72.92</v>
      </c>
      <c r="L15" s="11" t="s">
        <v>92</v>
      </c>
      <c r="M15" s="8"/>
    </row>
    <row r="16" spans="1:13" s="1" customFormat="1" ht="18.75" customHeight="1">
      <c r="A16" s="7">
        <v>13</v>
      </c>
      <c r="B16" s="7" t="s">
        <v>93</v>
      </c>
      <c r="C16" s="7" t="s">
        <v>41</v>
      </c>
      <c r="D16" s="7" t="s">
        <v>94</v>
      </c>
      <c r="E16" s="7" t="s">
        <v>43</v>
      </c>
      <c r="F16" s="8" t="s">
        <v>75</v>
      </c>
      <c r="G16" s="8" t="s">
        <v>95</v>
      </c>
      <c r="H16" s="10"/>
      <c r="I16" s="11">
        <v>67</v>
      </c>
      <c r="J16" s="11">
        <v>81</v>
      </c>
      <c r="K16" s="11">
        <f t="shared" si="0"/>
        <v>72.6</v>
      </c>
      <c r="L16" s="11" t="s">
        <v>92</v>
      </c>
      <c r="M16" s="8"/>
    </row>
    <row r="17" spans="1:13" s="1" customFormat="1" ht="18.75" customHeight="1">
      <c r="A17" s="7">
        <v>14</v>
      </c>
      <c r="B17" s="7" t="s">
        <v>96</v>
      </c>
      <c r="C17" s="7" t="s">
        <v>49</v>
      </c>
      <c r="D17" s="7" t="s">
        <v>97</v>
      </c>
      <c r="E17" s="7" t="s">
        <v>51</v>
      </c>
      <c r="F17" s="8" t="s">
        <v>98</v>
      </c>
      <c r="G17" s="8" t="s">
        <v>99</v>
      </c>
      <c r="H17" s="10"/>
      <c r="I17" s="11">
        <v>68</v>
      </c>
      <c r="J17" s="11">
        <v>79.4</v>
      </c>
      <c r="K17" s="11">
        <f t="shared" si="0"/>
        <v>72.56</v>
      </c>
      <c r="L17" s="11" t="s">
        <v>92</v>
      </c>
      <c r="M17" s="8"/>
    </row>
    <row r="18" spans="1:13" s="1" customFormat="1" ht="18.75" customHeight="1">
      <c r="A18" s="7">
        <v>15</v>
      </c>
      <c r="B18" s="7" t="s">
        <v>100</v>
      </c>
      <c r="C18" s="7" t="s">
        <v>49</v>
      </c>
      <c r="D18" s="7" t="s">
        <v>101</v>
      </c>
      <c r="E18" s="7" t="s">
        <v>43</v>
      </c>
      <c r="F18" s="8" t="s">
        <v>102</v>
      </c>
      <c r="G18" s="8" t="s">
        <v>103</v>
      </c>
      <c r="H18" s="10"/>
      <c r="I18" s="11">
        <v>68</v>
      </c>
      <c r="J18" s="11">
        <v>78.4</v>
      </c>
      <c r="K18" s="11">
        <f t="shared" si="0"/>
        <v>72.16</v>
      </c>
      <c r="L18" s="11" t="s">
        <v>92</v>
      </c>
      <c r="M18" s="8"/>
    </row>
    <row r="19" spans="1:13" s="1" customFormat="1" ht="18.75" customHeight="1">
      <c r="A19" s="7">
        <v>16</v>
      </c>
      <c r="B19" s="7" t="s">
        <v>104</v>
      </c>
      <c r="C19" s="7" t="s">
        <v>41</v>
      </c>
      <c r="D19" s="7" t="s">
        <v>105</v>
      </c>
      <c r="E19" s="7" t="s">
        <v>43</v>
      </c>
      <c r="F19" s="8" t="s">
        <v>106</v>
      </c>
      <c r="G19" s="8" t="s">
        <v>107</v>
      </c>
      <c r="H19" s="10"/>
      <c r="I19" s="11">
        <v>71</v>
      </c>
      <c r="J19" s="11">
        <v>73</v>
      </c>
      <c r="K19" s="11">
        <f t="shared" si="0"/>
        <v>71.80000000000001</v>
      </c>
      <c r="L19" s="11" t="s">
        <v>92</v>
      </c>
      <c r="M19" s="8"/>
    </row>
    <row r="20" spans="1:13" s="1" customFormat="1" ht="18.75" customHeight="1">
      <c r="A20" s="7">
        <v>17</v>
      </c>
      <c r="B20" s="7" t="s">
        <v>108</v>
      </c>
      <c r="C20" s="7" t="s">
        <v>41</v>
      </c>
      <c r="D20" s="7" t="s">
        <v>109</v>
      </c>
      <c r="E20" s="7" t="s">
        <v>43</v>
      </c>
      <c r="F20" s="8" t="s">
        <v>68</v>
      </c>
      <c r="G20" s="8" t="s">
        <v>110</v>
      </c>
      <c r="H20" s="10"/>
      <c r="I20" s="11">
        <v>67</v>
      </c>
      <c r="J20" s="11">
        <v>78.8</v>
      </c>
      <c r="K20" s="11">
        <f t="shared" si="0"/>
        <v>71.72</v>
      </c>
      <c r="L20" s="11" t="s">
        <v>92</v>
      </c>
      <c r="M20" s="8"/>
    </row>
    <row r="21" spans="1:13" s="1" customFormat="1" ht="18.75" customHeight="1">
      <c r="A21" s="7">
        <v>18</v>
      </c>
      <c r="B21" s="7" t="s">
        <v>111</v>
      </c>
      <c r="C21" s="7" t="s">
        <v>49</v>
      </c>
      <c r="D21" s="7" t="s">
        <v>112</v>
      </c>
      <c r="E21" s="7" t="s">
        <v>51</v>
      </c>
      <c r="F21" s="8" t="s">
        <v>113</v>
      </c>
      <c r="G21" s="8" t="s">
        <v>114</v>
      </c>
      <c r="H21" s="10"/>
      <c r="I21" s="11">
        <v>69</v>
      </c>
      <c r="J21" s="11">
        <v>75.2</v>
      </c>
      <c r="K21" s="11">
        <f t="shared" si="0"/>
        <v>71.48</v>
      </c>
      <c r="L21" s="11" t="s">
        <v>92</v>
      </c>
      <c r="M21" s="8"/>
    </row>
    <row r="22" spans="1:13" s="1" customFormat="1" ht="18.75" customHeight="1">
      <c r="A22" s="7">
        <v>19</v>
      </c>
      <c r="B22" s="7" t="s">
        <v>115</v>
      </c>
      <c r="C22" s="7" t="s">
        <v>41</v>
      </c>
      <c r="D22" s="7" t="s">
        <v>116</v>
      </c>
      <c r="E22" s="7" t="s">
        <v>43</v>
      </c>
      <c r="F22" s="8" t="s">
        <v>117</v>
      </c>
      <c r="G22" s="8" t="s">
        <v>91</v>
      </c>
      <c r="H22" s="10"/>
      <c r="I22" s="11">
        <v>67</v>
      </c>
      <c r="J22" s="11">
        <v>78</v>
      </c>
      <c r="K22" s="11">
        <f t="shared" si="0"/>
        <v>71.4</v>
      </c>
      <c r="L22" s="11" t="s">
        <v>92</v>
      </c>
      <c r="M22" s="8"/>
    </row>
    <row r="23" spans="1:13" s="1" customFormat="1" ht="18.75" customHeight="1">
      <c r="A23" s="7">
        <v>20</v>
      </c>
      <c r="B23" s="7" t="s">
        <v>118</v>
      </c>
      <c r="C23" s="7" t="s">
        <v>49</v>
      </c>
      <c r="D23" s="7" t="s">
        <v>119</v>
      </c>
      <c r="E23" s="7" t="s">
        <v>43</v>
      </c>
      <c r="F23" s="8" t="s">
        <v>120</v>
      </c>
      <c r="G23" s="8" t="s">
        <v>121</v>
      </c>
      <c r="H23" s="10" t="s">
        <v>46</v>
      </c>
      <c r="I23" s="11">
        <v>67</v>
      </c>
      <c r="J23" s="11">
        <v>77.8</v>
      </c>
      <c r="K23" s="11">
        <f t="shared" si="0"/>
        <v>71.32</v>
      </c>
      <c r="L23" s="11" t="s">
        <v>92</v>
      </c>
      <c r="M23" s="8"/>
    </row>
    <row r="24" spans="1:13" s="1" customFormat="1" ht="18.75" customHeight="1">
      <c r="A24" s="7">
        <v>21</v>
      </c>
      <c r="B24" s="7" t="s">
        <v>122</v>
      </c>
      <c r="C24" s="7" t="s">
        <v>49</v>
      </c>
      <c r="D24" s="7" t="s">
        <v>123</v>
      </c>
      <c r="E24" s="7" t="s">
        <v>43</v>
      </c>
      <c r="F24" s="8" t="s">
        <v>124</v>
      </c>
      <c r="G24" s="8" t="s">
        <v>125</v>
      </c>
      <c r="H24" s="10"/>
      <c r="I24" s="11">
        <v>70</v>
      </c>
      <c r="J24" s="11">
        <v>71.6</v>
      </c>
      <c r="K24" s="11">
        <f t="shared" si="0"/>
        <v>70.64</v>
      </c>
      <c r="L24" s="11" t="s">
        <v>92</v>
      </c>
      <c r="M24" s="8"/>
    </row>
    <row r="25" spans="1:13" s="1" customFormat="1" ht="18.75" customHeight="1">
      <c r="A25" s="7">
        <v>22</v>
      </c>
      <c r="B25" s="7" t="s">
        <v>126</v>
      </c>
      <c r="C25" s="7" t="s">
        <v>49</v>
      </c>
      <c r="D25" s="7" t="s">
        <v>119</v>
      </c>
      <c r="E25" s="7" t="s">
        <v>43</v>
      </c>
      <c r="F25" s="8" t="s">
        <v>127</v>
      </c>
      <c r="G25" s="8" t="s">
        <v>128</v>
      </c>
      <c r="H25" s="10"/>
      <c r="I25" s="11">
        <v>66</v>
      </c>
      <c r="J25" s="11">
        <v>77.6</v>
      </c>
      <c r="K25" s="11">
        <f t="shared" si="0"/>
        <v>70.64</v>
      </c>
      <c r="L25" s="11" t="s">
        <v>92</v>
      </c>
      <c r="M25" s="8"/>
    </row>
    <row r="26" spans="1:13" s="1" customFormat="1" ht="18.75" customHeight="1">
      <c r="A26" s="7">
        <v>23</v>
      </c>
      <c r="B26" s="7" t="s">
        <v>129</v>
      </c>
      <c r="C26" s="7" t="s">
        <v>41</v>
      </c>
      <c r="D26" s="7" t="s">
        <v>130</v>
      </c>
      <c r="E26" s="7" t="s">
        <v>43</v>
      </c>
      <c r="F26" s="8" t="s">
        <v>10</v>
      </c>
      <c r="G26" s="8" t="s">
        <v>131</v>
      </c>
      <c r="H26" s="10"/>
      <c r="I26" s="11">
        <v>65</v>
      </c>
      <c r="J26" s="11">
        <v>78.2</v>
      </c>
      <c r="K26" s="11">
        <f t="shared" si="0"/>
        <v>70.28</v>
      </c>
      <c r="L26" s="11" t="s">
        <v>92</v>
      </c>
      <c r="M26" s="8"/>
    </row>
    <row r="27" spans="1:13" s="1" customFormat="1" ht="18.75" customHeight="1">
      <c r="A27" s="7">
        <v>24</v>
      </c>
      <c r="B27" s="7" t="s">
        <v>132</v>
      </c>
      <c r="C27" s="7" t="s">
        <v>41</v>
      </c>
      <c r="D27" s="7" t="s">
        <v>133</v>
      </c>
      <c r="E27" s="7" t="s">
        <v>51</v>
      </c>
      <c r="F27" s="8" t="s">
        <v>134</v>
      </c>
      <c r="G27" s="8" t="s">
        <v>135</v>
      </c>
      <c r="H27" s="10"/>
      <c r="I27" s="11">
        <v>68</v>
      </c>
      <c r="J27" s="11">
        <v>73.2</v>
      </c>
      <c r="K27" s="11">
        <f t="shared" si="0"/>
        <v>70.08</v>
      </c>
      <c r="L27" s="11" t="s">
        <v>92</v>
      </c>
      <c r="M27" s="8"/>
    </row>
    <row r="28" spans="1:13" s="1" customFormat="1" ht="18.75" customHeight="1">
      <c r="A28" s="7">
        <v>25</v>
      </c>
      <c r="B28" s="7" t="s">
        <v>136</v>
      </c>
      <c r="C28" s="7" t="s">
        <v>41</v>
      </c>
      <c r="D28" s="7" t="s">
        <v>137</v>
      </c>
      <c r="E28" s="7" t="s">
        <v>51</v>
      </c>
      <c r="F28" s="8" t="s">
        <v>138</v>
      </c>
      <c r="G28" s="8" t="s">
        <v>139</v>
      </c>
      <c r="H28" s="10"/>
      <c r="I28" s="11">
        <v>65</v>
      </c>
      <c r="J28" s="11">
        <v>75</v>
      </c>
      <c r="K28" s="11">
        <f t="shared" si="0"/>
        <v>69</v>
      </c>
      <c r="L28" s="11" t="s">
        <v>92</v>
      </c>
      <c r="M28" s="8"/>
    </row>
    <row r="29" spans="1:13" s="1" customFormat="1" ht="18.75" customHeight="1">
      <c r="A29" s="7">
        <v>26</v>
      </c>
      <c r="B29" s="7" t="s">
        <v>140</v>
      </c>
      <c r="C29" s="7" t="s">
        <v>49</v>
      </c>
      <c r="D29" s="7" t="s">
        <v>85</v>
      </c>
      <c r="E29" s="7" t="s">
        <v>43</v>
      </c>
      <c r="F29" s="8" t="s">
        <v>141</v>
      </c>
      <c r="G29" s="8" t="s">
        <v>142</v>
      </c>
      <c r="H29" s="10"/>
      <c r="I29" s="11">
        <v>67</v>
      </c>
      <c r="J29" s="11">
        <v>71.6</v>
      </c>
      <c r="K29" s="11">
        <f t="shared" si="0"/>
        <v>68.84</v>
      </c>
      <c r="L29" s="11" t="s">
        <v>92</v>
      </c>
      <c r="M29" s="8"/>
    </row>
    <row r="30" spans="1:13" s="1" customFormat="1" ht="18.75" customHeight="1">
      <c r="A30" s="7">
        <v>27</v>
      </c>
      <c r="B30" s="7" t="s">
        <v>143</v>
      </c>
      <c r="C30" s="7" t="s">
        <v>41</v>
      </c>
      <c r="D30" s="7" t="s">
        <v>94</v>
      </c>
      <c r="E30" s="7" t="s">
        <v>43</v>
      </c>
      <c r="F30" s="8" t="s">
        <v>56</v>
      </c>
      <c r="G30" s="8" t="s">
        <v>144</v>
      </c>
      <c r="H30" s="10"/>
      <c r="I30" s="11">
        <v>66</v>
      </c>
      <c r="J30" s="11">
        <v>72</v>
      </c>
      <c r="K30" s="11">
        <f t="shared" si="0"/>
        <v>68.4</v>
      </c>
      <c r="L30" s="11" t="s">
        <v>92</v>
      </c>
      <c r="M30" s="8"/>
    </row>
    <row r="31" spans="1:13" s="1" customFormat="1" ht="18.75" customHeight="1">
      <c r="A31" s="7">
        <v>28</v>
      </c>
      <c r="B31" s="7" t="s">
        <v>145</v>
      </c>
      <c r="C31" s="7" t="s">
        <v>49</v>
      </c>
      <c r="D31" s="7" t="s">
        <v>146</v>
      </c>
      <c r="E31" s="7" t="s">
        <v>43</v>
      </c>
      <c r="F31" s="8" t="s">
        <v>147</v>
      </c>
      <c r="G31" s="8" t="s">
        <v>148</v>
      </c>
      <c r="H31" s="10"/>
      <c r="I31" s="11">
        <v>65</v>
      </c>
      <c r="J31" s="11">
        <v>73.4</v>
      </c>
      <c r="K31" s="11">
        <f t="shared" si="0"/>
        <v>68.36</v>
      </c>
      <c r="L31" s="11" t="s">
        <v>92</v>
      </c>
      <c r="M31" s="8"/>
    </row>
    <row r="32" spans="1:13" s="1" customFormat="1" ht="18.75" customHeight="1">
      <c r="A32" s="7">
        <v>29</v>
      </c>
      <c r="B32" s="7" t="s">
        <v>149</v>
      </c>
      <c r="C32" s="7" t="s">
        <v>49</v>
      </c>
      <c r="D32" s="7" t="s">
        <v>81</v>
      </c>
      <c r="E32" s="7" t="s">
        <v>43</v>
      </c>
      <c r="F32" s="8" t="s">
        <v>150</v>
      </c>
      <c r="G32" s="8" t="s">
        <v>121</v>
      </c>
      <c r="H32" s="10"/>
      <c r="I32" s="11">
        <v>65</v>
      </c>
      <c r="J32" s="11">
        <v>72.6</v>
      </c>
      <c r="K32" s="11">
        <f t="shared" si="0"/>
        <v>68.03999999999999</v>
      </c>
      <c r="L32" s="11" t="s">
        <v>92</v>
      </c>
      <c r="M32" s="8"/>
    </row>
    <row r="33" spans="1:13" s="1" customFormat="1" ht="18.75" customHeight="1">
      <c r="A33" s="7">
        <v>30</v>
      </c>
      <c r="B33" s="7" t="s">
        <v>151</v>
      </c>
      <c r="C33" s="7" t="s">
        <v>41</v>
      </c>
      <c r="D33" s="7" t="s">
        <v>152</v>
      </c>
      <c r="E33" s="7" t="s">
        <v>51</v>
      </c>
      <c r="F33" s="8" t="s">
        <v>153</v>
      </c>
      <c r="G33" s="8" t="s">
        <v>154</v>
      </c>
      <c r="H33" s="10"/>
      <c r="I33" s="11">
        <v>65</v>
      </c>
      <c r="J33" s="11">
        <v>71.4</v>
      </c>
      <c r="K33" s="11">
        <f t="shared" si="0"/>
        <v>67.56</v>
      </c>
      <c r="L33" s="11" t="s">
        <v>92</v>
      </c>
      <c r="M33" s="8"/>
    </row>
    <row r="34" spans="1:13" s="1" customFormat="1" ht="18.75" customHeight="1">
      <c r="A34" s="7">
        <v>31</v>
      </c>
      <c r="B34" s="7" t="s">
        <v>155</v>
      </c>
      <c r="C34" s="7" t="s">
        <v>41</v>
      </c>
      <c r="D34" s="7" t="s">
        <v>156</v>
      </c>
      <c r="E34" s="7" t="s">
        <v>43</v>
      </c>
      <c r="F34" s="8" t="s">
        <v>157</v>
      </c>
      <c r="G34" s="8" t="s">
        <v>158</v>
      </c>
      <c r="H34" s="10"/>
      <c r="I34" s="11">
        <v>68</v>
      </c>
      <c r="J34" s="11">
        <v>0</v>
      </c>
      <c r="K34" s="11">
        <f t="shared" si="0"/>
        <v>40.8</v>
      </c>
      <c r="L34" s="11" t="s">
        <v>92</v>
      </c>
      <c r="M34" s="8"/>
    </row>
    <row r="35" spans="1:13" s="1" customFormat="1" ht="18.75" customHeight="1">
      <c r="A35" s="7">
        <v>32</v>
      </c>
      <c r="B35" s="7" t="s">
        <v>159</v>
      </c>
      <c r="C35" s="7" t="s">
        <v>49</v>
      </c>
      <c r="D35" s="7" t="s">
        <v>160</v>
      </c>
      <c r="E35" s="7" t="s">
        <v>43</v>
      </c>
      <c r="F35" s="8" t="s">
        <v>161</v>
      </c>
      <c r="G35" s="8" t="s">
        <v>162</v>
      </c>
      <c r="H35" s="10"/>
      <c r="I35" s="11">
        <v>66</v>
      </c>
      <c r="J35" s="11">
        <v>0</v>
      </c>
      <c r="K35" s="11">
        <f t="shared" si="0"/>
        <v>39.6</v>
      </c>
      <c r="L35" s="11" t="s">
        <v>92</v>
      </c>
      <c r="M35" s="8"/>
    </row>
    <row r="36" spans="1:13" s="1" customFormat="1" ht="28.5" customHeight="1">
      <c r="A36" s="7">
        <v>33</v>
      </c>
      <c r="B36" s="7" t="s">
        <v>163</v>
      </c>
      <c r="C36" s="7" t="s">
        <v>49</v>
      </c>
      <c r="D36" s="7" t="s">
        <v>164</v>
      </c>
      <c r="E36" s="7" t="s">
        <v>43</v>
      </c>
      <c r="F36" s="8" t="s">
        <v>165</v>
      </c>
      <c r="G36" s="8" t="s">
        <v>166</v>
      </c>
      <c r="H36" s="10"/>
      <c r="I36" s="11">
        <v>65</v>
      </c>
      <c r="J36" s="11">
        <v>0</v>
      </c>
      <c r="K36" s="11">
        <f t="shared" si="0"/>
        <v>39</v>
      </c>
      <c r="L36" s="11" t="s">
        <v>92</v>
      </c>
      <c r="M36" s="8"/>
    </row>
    <row r="37" spans="1:13" s="1" customFormat="1" ht="18.75" customHeight="1">
      <c r="A37" s="7">
        <v>1</v>
      </c>
      <c r="B37" s="7" t="s">
        <v>167</v>
      </c>
      <c r="C37" s="7" t="s">
        <v>41</v>
      </c>
      <c r="D37" s="7">
        <v>198607</v>
      </c>
      <c r="E37" s="7" t="s">
        <v>51</v>
      </c>
      <c r="F37" s="8" t="s">
        <v>168</v>
      </c>
      <c r="G37" s="8" t="s">
        <v>169</v>
      </c>
      <c r="H37" s="9" t="s">
        <v>170</v>
      </c>
      <c r="I37" s="11">
        <v>98</v>
      </c>
      <c r="J37" s="11">
        <v>79.2</v>
      </c>
      <c r="K37" s="11">
        <f aca="true" t="shared" si="1" ref="K37:K70">I37*0.6+J37*0.4</f>
        <v>90.48</v>
      </c>
      <c r="L37" s="11" t="s">
        <v>47</v>
      </c>
      <c r="M37" s="8"/>
    </row>
    <row r="38" spans="1:13" s="1" customFormat="1" ht="18.75" customHeight="1">
      <c r="A38" s="7">
        <v>2</v>
      </c>
      <c r="B38" s="7" t="s">
        <v>171</v>
      </c>
      <c r="C38" s="7" t="s">
        <v>49</v>
      </c>
      <c r="D38" s="7" t="s">
        <v>172</v>
      </c>
      <c r="E38" s="7" t="s">
        <v>51</v>
      </c>
      <c r="F38" s="8" t="s">
        <v>173</v>
      </c>
      <c r="G38" s="8" t="s">
        <v>139</v>
      </c>
      <c r="H38" s="10"/>
      <c r="I38" s="11">
        <v>89</v>
      </c>
      <c r="J38" s="11">
        <v>85.4</v>
      </c>
      <c r="K38" s="11">
        <f t="shared" si="1"/>
        <v>87.56</v>
      </c>
      <c r="L38" s="11" t="s">
        <v>47</v>
      </c>
      <c r="M38" s="8"/>
    </row>
    <row r="39" spans="1:13" s="1" customFormat="1" ht="18.75" customHeight="1">
      <c r="A39" s="7">
        <v>3</v>
      </c>
      <c r="B39" s="7" t="s">
        <v>174</v>
      </c>
      <c r="C39" s="7" t="s">
        <v>49</v>
      </c>
      <c r="D39" s="7">
        <v>199704</v>
      </c>
      <c r="E39" s="7" t="s">
        <v>51</v>
      </c>
      <c r="F39" s="8" t="s">
        <v>175</v>
      </c>
      <c r="G39" s="8" t="s">
        <v>176</v>
      </c>
      <c r="H39" s="10"/>
      <c r="I39" s="11">
        <v>83</v>
      </c>
      <c r="J39" s="11">
        <v>83.2</v>
      </c>
      <c r="K39" s="11">
        <f t="shared" si="1"/>
        <v>83.08</v>
      </c>
      <c r="L39" s="11" t="s">
        <v>47</v>
      </c>
      <c r="M39" s="8"/>
    </row>
    <row r="40" spans="1:13" s="1" customFormat="1" ht="18.75" customHeight="1">
      <c r="A40" s="7">
        <v>4</v>
      </c>
      <c r="B40" s="7" t="s">
        <v>177</v>
      </c>
      <c r="C40" s="7" t="s">
        <v>41</v>
      </c>
      <c r="D40" s="7" t="s">
        <v>67</v>
      </c>
      <c r="E40" s="7" t="s">
        <v>51</v>
      </c>
      <c r="F40" s="8" t="s">
        <v>178</v>
      </c>
      <c r="G40" s="8" t="s">
        <v>179</v>
      </c>
      <c r="H40" s="10"/>
      <c r="I40" s="11">
        <v>85</v>
      </c>
      <c r="J40" s="11">
        <v>78.6</v>
      </c>
      <c r="K40" s="11">
        <f t="shared" si="1"/>
        <v>82.44</v>
      </c>
      <c r="L40" s="11" t="s">
        <v>47</v>
      </c>
      <c r="M40" s="8"/>
    </row>
    <row r="41" spans="1:13" s="1" customFormat="1" ht="18.75" customHeight="1">
      <c r="A41" s="7">
        <v>5</v>
      </c>
      <c r="B41" s="7" t="s">
        <v>180</v>
      </c>
      <c r="C41" s="7" t="s">
        <v>49</v>
      </c>
      <c r="D41" s="7">
        <v>199007</v>
      </c>
      <c r="E41" s="7" t="s">
        <v>43</v>
      </c>
      <c r="F41" s="8" t="s">
        <v>181</v>
      </c>
      <c r="G41" s="8" t="s">
        <v>182</v>
      </c>
      <c r="H41" s="10"/>
      <c r="I41" s="11">
        <v>76</v>
      </c>
      <c r="J41" s="11">
        <v>85.6</v>
      </c>
      <c r="K41" s="11">
        <f t="shared" si="1"/>
        <v>79.84</v>
      </c>
      <c r="L41" s="11" t="s">
        <v>47</v>
      </c>
      <c r="M41" s="8"/>
    </row>
    <row r="42" spans="1:13" s="1" customFormat="1" ht="18.75" customHeight="1">
      <c r="A42" s="7">
        <v>6</v>
      </c>
      <c r="B42" s="7" t="s">
        <v>183</v>
      </c>
      <c r="C42" s="7" t="s">
        <v>41</v>
      </c>
      <c r="D42" s="7">
        <v>198502</v>
      </c>
      <c r="E42" s="7" t="s">
        <v>43</v>
      </c>
      <c r="F42" s="8" t="s">
        <v>106</v>
      </c>
      <c r="G42" s="8" t="s">
        <v>184</v>
      </c>
      <c r="H42" s="10"/>
      <c r="I42" s="11">
        <v>75</v>
      </c>
      <c r="J42" s="11">
        <v>82</v>
      </c>
      <c r="K42" s="11">
        <f t="shared" si="1"/>
        <v>77.80000000000001</v>
      </c>
      <c r="L42" s="11" t="s">
        <v>47</v>
      </c>
      <c r="M42" s="8"/>
    </row>
    <row r="43" spans="1:13" s="1" customFormat="1" ht="18.75" customHeight="1">
      <c r="A43" s="7">
        <v>7</v>
      </c>
      <c r="B43" s="7" t="s">
        <v>185</v>
      </c>
      <c r="C43" s="7" t="s">
        <v>49</v>
      </c>
      <c r="D43" s="7">
        <v>199410</v>
      </c>
      <c r="E43" s="7" t="s">
        <v>43</v>
      </c>
      <c r="F43" s="8" t="s">
        <v>186</v>
      </c>
      <c r="G43" s="8" t="s">
        <v>162</v>
      </c>
      <c r="H43" s="10"/>
      <c r="I43" s="11">
        <v>75</v>
      </c>
      <c r="J43" s="11">
        <v>81.2</v>
      </c>
      <c r="K43" s="11">
        <f t="shared" si="1"/>
        <v>77.48</v>
      </c>
      <c r="L43" s="11" t="s">
        <v>47</v>
      </c>
      <c r="M43" s="8"/>
    </row>
    <row r="44" spans="1:13" s="1" customFormat="1" ht="18.75" customHeight="1">
      <c r="A44" s="7">
        <v>8</v>
      </c>
      <c r="B44" s="7" t="s">
        <v>187</v>
      </c>
      <c r="C44" s="7" t="s">
        <v>49</v>
      </c>
      <c r="D44" s="7" t="s">
        <v>188</v>
      </c>
      <c r="E44" s="7" t="s">
        <v>43</v>
      </c>
      <c r="F44" s="8" t="s">
        <v>189</v>
      </c>
      <c r="G44" s="8" t="s">
        <v>65</v>
      </c>
      <c r="H44" s="10"/>
      <c r="I44" s="11">
        <v>81</v>
      </c>
      <c r="J44" s="11">
        <v>71.6</v>
      </c>
      <c r="K44" s="11">
        <f t="shared" si="1"/>
        <v>77.24000000000001</v>
      </c>
      <c r="L44" s="11" t="s">
        <v>47</v>
      </c>
      <c r="M44" s="8"/>
    </row>
    <row r="45" spans="1:13" s="1" customFormat="1" ht="18.75" customHeight="1">
      <c r="A45" s="7">
        <v>9</v>
      </c>
      <c r="B45" s="7" t="s">
        <v>190</v>
      </c>
      <c r="C45" s="7" t="s">
        <v>49</v>
      </c>
      <c r="D45" s="7">
        <v>199012</v>
      </c>
      <c r="E45" s="7" t="s">
        <v>51</v>
      </c>
      <c r="F45" s="8" t="s">
        <v>191</v>
      </c>
      <c r="G45" s="8" t="s">
        <v>87</v>
      </c>
      <c r="H45" s="10"/>
      <c r="I45" s="11">
        <v>75</v>
      </c>
      <c r="J45" s="11">
        <v>78</v>
      </c>
      <c r="K45" s="11">
        <f t="shared" si="1"/>
        <v>76.2</v>
      </c>
      <c r="L45" s="11" t="s">
        <v>47</v>
      </c>
      <c r="M45" s="8"/>
    </row>
    <row r="46" spans="1:13" s="1" customFormat="1" ht="18.75" customHeight="1">
      <c r="A46" s="7">
        <v>10</v>
      </c>
      <c r="B46" s="7" t="s">
        <v>192</v>
      </c>
      <c r="C46" s="7" t="s">
        <v>41</v>
      </c>
      <c r="D46" s="7">
        <v>199408</v>
      </c>
      <c r="E46" s="7" t="s">
        <v>43</v>
      </c>
      <c r="F46" s="8" t="s">
        <v>193</v>
      </c>
      <c r="G46" s="8" t="s">
        <v>95</v>
      </c>
      <c r="H46" s="10" t="s">
        <v>170</v>
      </c>
      <c r="I46" s="11">
        <v>70</v>
      </c>
      <c r="J46" s="11">
        <v>83.6</v>
      </c>
      <c r="K46" s="11">
        <f t="shared" si="1"/>
        <v>75.44</v>
      </c>
      <c r="L46" s="11" t="s">
        <v>47</v>
      </c>
      <c r="M46" s="8"/>
    </row>
    <row r="47" spans="1:13" s="1" customFormat="1" ht="18.75" customHeight="1">
      <c r="A47" s="7">
        <v>11</v>
      </c>
      <c r="B47" s="7" t="s">
        <v>194</v>
      </c>
      <c r="C47" s="7" t="s">
        <v>49</v>
      </c>
      <c r="D47" s="7">
        <v>199309</v>
      </c>
      <c r="E47" s="7" t="s">
        <v>43</v>
      </c>
      <c r="F47" s="8" t="s">
        <v>117</v>
      </c>
      <c r="G47" s="8" t="s">
        <v>195</v>
      </c>
      <c r="H47" s="10"/>
      <c r="I47" s="11">
        <v>70</v>
      </c>
      <c r="J47" s="11">
        <v>83.4</v>
      </c>
      <c r="K47" s="11">
        <f t="shared" si="1"/>
        <v>75.36000000000001</v>
      </c>
      <c r="L47" s="11" t="s">
        <v>92</v>
      </c>
      <c r="M47" s="8"/>
    </row>
    <row r="48" spans="1:13" s="1" customFormat="1" ht="18.75" customHeight="1">
      <c r="A48" s="7">
        <v>12</v>
      </c>
      <c r="B48" s="7" t="s">
        <v>196</v>
      </c>
      <c r="C48" s="7" t="s">
        <v>41</v>
      </c>
      <c r="D48" s="7" t="s">
        <v>160</v>
      </c>
      <c r="E48" s="7" t="s">
        <v>43</v>
      </c>
      <c r="F48" s="8" t="s">
        <v>197</v>
      </c>
      <c r="G48" s="8" t="s">
        <v>182</v>
      </c>
      <c r="H48" s="10"/>
      <c r="I48" s="11">
        <v>68</v>
      </c>
      <c r="J48" s="11">
        <v>83.4</v>
      </c>
      <c r="K48" s="11">
        <f t="shared" si="1"/>
        <v>74.16</v>
      </c>
      <c r="L48" s="11" t="s">
        <v>92</v>
      </c>
      <c r="M48" s="8"/>
    </row>
    <row r="49" spans="1:13" s="1" customFormat="1" ht="18.75" customHeight="1">
      <c r="A49" s="7">
        <v>13</v>
      </c>
      <c r="B49" s="7" t="s">
        <v>198</v>
      </c>
      <c r="C49" s="7" t="s">
        <v>49</v>
      </c>
      <c r="D49" s="7">
        <v>199209</v>
      </c>
      <c r="E49" s="7" t="s">
        <v>51</v>
      </c>
      <c r="F49" s="8" t="s">
        <v>199</v>
      </c>
      <c r="G49" s="8" t="s">
        <v>87</v>
      </c>
      <c r="H49" s="10"/>
      <c r="I49" s="11">
        <v>69</v>
      </c>
      <c r="J49" s="11">
        <v>81.2</v>
      </c>
      <c r="K49" s="11">
        <f t="shared" si="1"/>
        <v>73.88</v>
      </c>
      <c r="L49" s="11" t="s">
        <v>92</v>
      </c>
      <c r="M49" s="8"/>
    </row>
    <row r="50" spans="1:13" s="1" customFormat="1" ht="18.75" customHeight="1">
      <c r="A50" s="7">
        <v>14</v>
      </c>
      <c r="B50" s="7" t="s">
        <v>200</v>
      </c>
      <c r="C50" s="7" t="s">
        <v>49</v>
      </c>
      <c r="D50" s="7" t="s">
        <v>201</v>
      </c>
      <c r="E50" s="7" t="s">
        <v>43</v>
      </c>
      <c r="F50" s="8" t="s">
        <v>68</v>
      </c>
      <c r="G50" s="8" t="s">
        <v>202</v>
      </c>
      <c r="H50" s="10"/>
      <c r="I50" s="11">
        <v>69</v>
      </c>
      <c r="J50" s="11">
        <v>80</v>
      </c>
      <c r="K50" s="11">
        <f t="shared" si="1"/>
        <v>73.4</v>
      </c>
      <c r="L50" s="11" t="s">
        <v>92</v>
      </c>
      <c r="M50" s="8"/>
    </row>
    <row r="51" spans="1:13" s="1" customFormat="1" ht="18.75" customHeight="1">
      <c r="A51" s="7">
        <v>15</v>
      </c>
      <c r="B51" s="7" t="s">
        <v>203</v>
      </c>
      <c r="C51" s="7" t="s">
        <v>49</v>
      </c>
      <c r="D51" s="7" t="s">
        <v>204</v>
      </c>
      <c r="E51" s="7" t="s">
        <v>51</v>
      </c>
      <c r="F51" s="8" t="s">
        <v>205</v>
      </c>
      <c r="G51" s="8" t="s">
        <v>206</v>
      </c>
      <c r="H51" s="10"/>
      <c r="I51" s="11">
        <v>68</v>
      </c>
      <c r="J51" s="11">
        <v>80.6</v>
      </c>
      <c r="K51" s="11">
        <f t="shared" si="1"/>
        <v>73.03999999999999</v>
      </c>
      <c r="L51" s="11" t="s">
        <v>92</v>
      </c>
      <c r="M51" s="8"/>
    </row>
    <row r="52" spans="1:13" s="1" customFormat="1" ht="18.75" customHeight="1">
      <c r="A52" s="7">
        <v>16</v>
      </c>
      <c r="B52" s="7" t="s">
        <v>207</v>
      </c>
      <c r="C52" s="7" t="s">
        <v>49</v>
      </c>
      <c r="D52" s="7">
        <v>198810</v>
      </c>
      <c r="E52" s="7" t="s">
        <v>51</v>
      </c>
      <c r="F52" s="8" t="s">
        <v>134</v>
      </c>
      <c r="G52" s="8" t="s">
        <v>208</v>
      </c>
      <c r="H52" s="10"/>
      <c r="I52" s="11">
        <v>66</v>
      </c>
      <c r="J52" s="11">
        <v>81.4</v>
      </c>
      <c r="K52" s="11">
        <f t="shared" si="1"/>
        <v>72.16</v>
      </c>
      <c r="L52" s="11" t="s">
        <v>92</v>
      </c>
      <c r="M52" s="8"/>
    </row>
    <row r="53" spans="1:13" s="1" customFormat="1" ht="18.75" customHeight="1">
      <c r="A53" s="7">
        <v>17</v>
      </c>
      <c r="B53" s="7" t="s">
        <v>209</v>
      </c>
      <c r="C53" s="7" t="s">
        <v>41</v>
      </c>
      <c r="D53" s="7" t="s">
        <v>210</v>
      </c>
      <c r="E53" s="7" t="s">
        <v>43</v>
      </c>
      <c r="F53" s="8" t="s">
        <v>211</v>
      </c>
      <c r="G53" s="8" t="s">
        <v>182</v>
      </c>
      <c r="H53" s="10"/>
      <c r="I53" s="11">
        <v>66</v>
      </c>
      <c r="J53" s="11">
        <v>81</v>
      </c>
      <c r="K53" s="11">
        <f t="shared" si="1"/>
        <v>72</v>
      </c>
      <c r="L53" s="11" t="s">
        <v>92</v>
      </c>
      <c r="M53" s="8"/>
    </row>
    <row r="54" spans="1:13" s="1" customFormat="1" ht="18.75" customHeight="1">
      <c r="A54" s="7">
        <v>18</v>
      </c>
      <c r="B54" s="7" t="s">
        <v>212</v>
      </c>
      <c r="C54" s="7" t="s">
        <v>49</v>
      </c>
      <c r="D54" s="7">
        <v>198911</v>
      </c>
      <c r="E54" s="7" t="s">
        <v>43</v>
      </c>
      <c r="F54" s="8" t="s">
        <v>64</v>
      </c>
      <c r="G54" s="8" t="s">
        <v>213</v>
      </c>
      <c r="H54" s="10"/>
      <c r="I54" s="11">
        <v>68</v>
      </c>
      <c r="J54" s="11">
        <v>77.8</v>
      </c>
      <c r="K54" s="11">
        <f t="shared" si="1"/>
        <v>71.92</v>
      </c>
      <c r="L54" s="11" t="s">
        <v>92</v>
      </c>
      <c r="M54" s="8"/>
    </row>
    <row r="55" spans="1:13" s="1" customFormat="1" ht="18.75" customHeight="1">
      <c r="A55" s="7">
        <v>19</v>
      </c>
      <c r="B55" s="7" t="s">
        <v>214</v>
      </c>
      <c r="C55" s="7" t="s">
        <v>49</v>
      </c>
      <c r="D55" s="7" t="s">
        <v>215</v>
      </c>
      <c r="E55" s="7" t="s">
        <v>51</v>
      </c>
      <c r="F55" s="8" t="s">
        <v>199</v>
      </c>
      <c r="G55" s="8" t="s">
        <v>121</v>
      </c>
      <c r="H55" s="10"/>
      <c r="I55" s="11">
        <v>68</v>
      </c>
      <c r="J55" s="11">
        <v>76.6</v>
      </c>
      <c r="K55" s="11">
        <f t="shared" si="1"/>
        <v>71.44</v>
      </c>
      <c r="L55" s="11" t="s">
        <v>92</v>
      </c>
      <c r="M55" s="8"/>
    </row>
    <row r="56" spans="1:13" s="1" customFormat="1" ht="18.75" customHeight="1">
      <c r="A56" s="7">
        <v>20</v>
      </c>
      <c r="B56" s="7" t="s">
        <v>216</v>
      </c>
      <c r="C56" s="7" t="s">
        <v>49</v>
      </c>
      <c r="D56" s="7" t="s">
        <v>217</v>
      </c>
      <c r="E56" s="7" t="s">
        <v>51</v>
      </c>
      <c r="F56" s="8" t="s">
        <v>218</v>
      </c>
      <c r="G56" s="8" t="s">
        <v>144</v>
      </c>
      <c r="H56" s="10"/>
      <c r="I56" s="11">
        <v>65</v>
      </c>
      <c r="J56" s="11">
        <v>79.8</v>
      </c>
      <c r="K56" s="11">
        <f t="shared" si="1"/>
        <v>70.92</v>
      </c>
      <c r="L56" s="11" t="s">
        <v>92</v>
      </c>
      <c r="M56" s="8"/>
    </row>
    <row r="57" spans="1:13" s="1" customFormat="1" ht="18.75" customHeight="1">
      <c r="A57" s="7">
        <v>21</v>
      </c>
      <c r="B57" s="7" t="s">
        <v>219</v>
      </c>
      <c r="C57" s="7" t="s">
        <v>49</v>
      </c>
      <c r="D57" s="7" t="s">
        <v>220</v>
      </c>
      <c r="E57" s="7" t="s">
        <v>51</v>
      </c>
      <c r="F57" s="8" t="s">
        <v>221</v>
      </c>
      <c r="G57" s="8" t="s">
        <v>222</v>
      </c>
      <c r="H57" s="10"/>
      <c r="I57" s="11">
        <v>65</v>
      </c>
      <c r="J57" s="11">
        <v>79.8</v>
      </c>
      <c r="K57" s="11">
        <f t="shared" si="1"/>
        <v>70.92</v>
      </c>
      <c r="L57" s="11" t="s">
        <v>92</v>
      </c>
      <c r="M57" s="8"/>
    </row>
    <row r="58" spans="1:13" s="1" customFormat="1" ht="18.75" customHeight="1">
      <c r="A58" s="7">
        <v>22</v>
      </c>
      <c r="B58" s="7" t="s">
        <v>223</v>
      </c>
      <c r="C58" s="7" t="s">
        <v>41</v>
      </c>
      <c r="D58" s="7" t="s">
        <v>224</v>
      </c>
      <c r="E58" s="7" t="s">
        <v>43</v>
      </c>
      <c r="F58" s="8" t="s">
        <v>225</v>
      </c>
      <c r="G58" s="8" t="s">
        <v>61</v>
      </c>
      <c r="H58" s="10"/>
      <c r="I58" s="11">
        <v>65</v>
      </c>
      <c r="J58" s="11">
        <v>78.6</v>
      </c>
      <c r="K58" s="11">
        <f t="shared" si="1"/>
        <v>70.44</v>
      </c>
      <c r="L58" s="11" t="s">
        <v>92</v>
      </c>
      <c r="M58" s="8"/>
    </row>
    <row r="59" spans="1:13" s="1" customFormat="1" ht="18.75" customHeight="1">
      <c r="A59" s="7">
        <v>23</v>
      </c>
      <c r="B59" s="7" t="s">
        <v>226</v>
      </c>
      <c r="C59" s="7" t="s">
        <v>49</v>
      </c>
      <c r="D59" s="7">
        <v>199104</v>
      </c>
      <c r="E59" s="7" t="s">
        <v>43</v>
      </c>
      <c r="F59" s="8" t="s">
        <v>227</v>
      </c>
      <c r="G59" s="8" t="s">
        <v>65</v>
      </c>
      <c r="H59" s="10"/>
      <c r="I59" s="11">
        <v>65</v>
      </c>
      <c r="J59" s="11">
        <v>78.2</v>
      </c>
      <c r="K59" s="11">
        <f t="shared" si="1"/>
        <v>70.28</v>
      </c>
      <c r="L59" s="11" t="s">
        <v>92</v>
      </c>
      <c r="M59" s="8"/>
    </row>
    <row r="60" spans="1:13" s="1" customFormat="1" ht="18.75" customHeight="1">
      <c r="A60" s="7">
        <v>24</v>
      </c>
      <c r="B60" s="7" t="s">
        <v>228</v>
      </c>
      <c r="C60" s="7" t="s">
        <v>41</v>
      </c>
      <c r="D60" s="7" t="s">
        <v>229</v>
      </c>
      <c r="E60" s="7" t="s">
        <v>43</v>
      </c>
      <c r="F60" s="8" t="s">
        <v>230</v>
      </c>
      <c r="G60" s="8" t="s">
        <v>182</v>
      </c>
      <c r="H60" s="10"/>
      <c r="I60" s="11">
        <v>65</v>
      </c>
      <c r="J60" s="11">
        <v>75.6</v>
      </c>
      <c r="K60" s="11">
        <f t="shared" si="1"/>
        <v>69.24</v>
      </c>
      <c r="L60" s="11" t="s">
        <v>92</v>
      </c>
      <c r="M60" s="8"/>
    </row>
    <row r="61" spans="1:13" s="1" customFormat="1" ht="18.75" customHeight="1">
      <c r="A61" s="7">
        <v>25</v>
      </c>
      <c r="B61" s="7" t="s">
        <v>231</v>
      </c>
      <c r="C61" s="7" t="s">
        <v>41</v>
      </c>
      <c r="D61" s="7">
        <v>198710</v>
      </c>
      <c r="E61" s="7" t="s">
        <v>51</v>
      </c>
      <c r="F61" s="8" t="s">
        <v>232</v>
      </c>
      <c r="G61" s="8" t="s">
        <v>114</v>
      </c>
      <c r="H61" s="10"/>
      <c r="I61" s="11">
        <v>66</v>
      </c>
      <c r="J61" s="11">
        <v>73.6</v>
      </c>
      <c r="K61" s="11">
        <f t="shared" si="1"/>
        <v>69.03999999999999</v>
      </c>
      <c r="L61" s="11" t="s">
        <v>92</v>
      </c>
      <c r="M61" s="8"/>
    </row>
    <row r="62" spans="1:13" s="1" customFormat="1" ht="18.75" customHeight="1">
      <c r="A62" s="7">
        <v>26</v>
      </c>
      <c r="B62" s="7" t="s">
        <v>233</v>
      </c>
      <c r="C62" s="7" t="s">
        <v>41</v>
      </c>
      <c r="D62" s="7" t="s">
        <v>63</v>
      </c>
      <c r="E62" s="7" t="s">
        <v>43</v>
      </c>
      <c r="F62" s="8" t="s">
        <v>234</v>
      </c>
      <c r="G62" s="8" t="s">
        <v>182</v>
      </c>
      <c r="H62" s="10"/>
      <c r="I62" s="11">
        <v>65</v>
      </c>
      <c r="J62" s="11">
        <v>72.8</v>
      </c>
      <c r="K62" s="11">
        <f t="shared" si="1"/>
        <v>68.12</v>
      </c>
      <c r="L62" s="11" t="s">
        <v>92</v>
      </c>
      <c r="M62" s="8"/>
    </row>
    <row r="63" spans="1:13" s="1" customFormat="1" ht="18.75" customHeight="1">
      <c r="A63" s="7">
        <v>27</v>
      </c>
      <c r="B63" s="7" t="s">
        <v>235</v>
      </c>
      <c r="C63" s="7" t="s">
        <v>41</v>
      </c>
      <c r="D63" s="7">
        <v>198910</v>
      </c>
      <c r="E63" s="7" t="s">
        <v>43</v>
      </c>
      <c r="F63" s="8" t="s">
        <v>189</v>
      </c>
      <c r="G63" s="8" t="s">
        <v>236</v>
      </c>
      <c r="H63" s="10"/>
      <c r="I63" s="11">
        <v>65</v>
      </c>
      <c r="J63" s="11">
        <v>72.2</v>
      </c>
      <c r="K63" s="11">
        <f t="shared" si="1"/>
        <v>67.88</v>
      </c>
      <c r="L63" s="11" t="s">
        <v>92</v>
      </c>
      <c r="M63" s="8"/>
    </row>
    <row r="64" spans="1:13" s="1" customFormat="1" ht="18.75" customHeight="1">
      <c r="A64" s="7">
        <v>28</v>
      </c>
      <c r="B64" s="7" t="s">
        <v>237</v>
      </c>
      <c r="C64" s="7" t="s">
        <v>49</v>
      </c>
      <c r="D64" s="7" t="s">
        <v>238</v>
      </c>
      <c r="E64" s="7" t="s">
        <v>43</v>
      </c>
      <c r="F64" s="8" t="s">
        <v>64</v>
      </c>
      <c r="G64" s="8" t="s">
        <v>239</v>
      </c>
      <c r="H64" s="10"/>
      <c r="I64" s="11">
        <v>68</v>
      </c>
      <c r="J64" s="11">
        <v>66.6</v>
      </c>
      <c r="K64" s="11">
        <f t="shared" si="1"/>
        <v>67.44</v>
      </c>
      <c r="L64" s="11" t="s">
        <v>92</v>
      </c>
      <c r="M64" s="8"/>
    </row>
    <row r="65" spans="1:13" s="1" customFormat="1" ht="18.75" customHeight="1">
      <c r="A65" s="7">
        <v>29</v>
      </c>
      <c r="B65" s="7" t="s">
        <v>240</v>
      </c>
      <c r="C65" s="7" t="s">
        <v>49</v>
      </c>
      <c r="D65" s="7">
        <v>199209</v>
      </c>
      <c r="E65" s="7" t="s">
        <v>43</v>
      </c>
      <c r="F65" s="8" t="s">
        <v>241</v>
      </c>
      <c r="G65" s="8" t="s">
        <v>242</v>
      </c>
      <c r="H65" s="10"/>
      <c r="I65" s="11">
        <v>66</v>
      </c>
      <c r="J65" s="11">
        <v>64.6</v>
      </c>
      <c r="K65" s="11">
        <f t="shared" si="1"/>
        <v>65.44</v>
      </c>
      <c r="L65" s="11" t="s">
        <v>92</v>
      </c>
      <c r="M65" s="8"/>
    </row>
    <row r="66" spans="1:13" s="1" customFormat="1" ht="18.75" customHeight="1">
      <c r="A66" s="7">
        <v>30</v>
      </c>
      <c r="B66" s="7" t="s">
        <v>243</v>
      </c>
      <c r="C66" s="7" t="s">
        <v>49</v>
      </c>
      <c r="D66" s="7">
        <v>198606</v>
      </c>
      <c r="E66" s="7" t="s">
        <v>43</v>
      </c>
      <c r="F66" s="8" t="s">
        <v>75</v>
      </c>
      <c r="G66" s="8" t="s">
        <v>244</v>
      </c>
      <c r="H66" s="10"/>
      <c r="I66" s="11">
        <v>65</v>
      </c>
      <c r="J66" s="11">
        <v>60.2</v>
      </c>
      <c r="K66" s="11">
        <f t="shared" si="1"/>
        <v>63.08</v>
      </c>
      <c r="L66" s="11" t="s">
        <v>92</v>
      </c>
      <c r="M66" s="8"/>
    </row>
    <row r="67" spans="1:13" s="1" customFormat="1" ht="18.75" customHeight="1">
      <c r="A67" s="7">
        <v>31</v>
      </c>
      <c r="B67" s="7" t="s">
        <v>245</v>
      </c>
      <c r="C67" s="7" t="s">
        <v>49</v>
      </c>
      <c r="D67" s="7" t="s">
        <v>246</v>
      </c>
      <c r="E67" s="7" t="s">
        <v>43</v>
      </c>
      <c r="F67" s="8" t="s">
        <v>247</v>
      </c>
      <c r="G67" s="8" t="s">
        <v>248</v>
      </c>
      <c r="H67" s="10"/>
      <c r="I67" s="11">
        <v>69</v>
      </c>
      <c r="J67" s="11">
        <v>0</v>
      </c>
      <c r="K67" s="11">
        <f t="shared" si="1"/>
        <v>41.4</v>
      </c>
      <c r="L67" s="11" t="s">
        <v>92</v>
      </c>
      <c r="M67" s="8"/>
    </row>
    <row r="68" spans="1:13" s="1" customFormat="1" ht="18.75" customHeight="1">
      <c r="A68" s="7">
        <v>32</v>
      </c>
      <c r="B68" s="7" t="s">
        <v>249</v>
      </c>
      <c r="C68" s="7" t="s">
        <v>41</v>
      </c>
      <c r="D68" s="7" t="s">
        <v>250</v>
      </c>
      <c r="E68" s="7" t="s">
        <v>43</v>
      </c>
      <c r="F68" s="8" t="s">
        <v>251</v>
      </c>
      <c r="G68" s="8" t="s">
        <v>244</v>
      </c>
      <c r="H68" s="10"/>
      <c r="I68" s="11">
        <v>66</v>
      </c>
      <c r="J68" s="11">
        <v>0</v>
      </c>
      <c r="K68" s="11">
        <f t="shared" si="1"/>
        <v>39.6</v>
      </c>
      <c r="L68" s="11" t="s">
        <v>92</v>
      </c>
      <c r="M68" s="8"/>
    </row>
    <row r="69" spans="1:13" s="1" customFormat="1" ht="18.75" customHeight="1">
      <c r="A69" s="7">
        <v>33</v>
      </c>
      <c r="B69" s="7" t="s">
        <v>252</v>
      </c>
      <c r="C69" s="7" t="s">
        <v>41</v>
      </c>
      <c r="D69" s="7">
        <v>199407</v>
      </c>
      <c r="E69" s="7" t="s">
        <v>43</v>
      </c>
      <c r="F69" s="8" t="s">
        <v>193</v>
      </c>
      <c r="G69" s="8" t="s">
        <v>182</v>
      </c>
      <c r="H69" s="10" t="s">
        <v>170</v>
      </c>
      <c r="I69" s="11">
        <v>65</v>
      </c>
      <c r="J69" s="11">
        <v>0</v>
      </c>
      <c r="K69" s="11">
        <f t="shared" si="1"/>
        <v>39</v>
      </c>
      <c r="L69" s="11" t="s">
        <v>92</v>
      </c>
      <c r="M69" s="8"/>
    </row>
    <row r="70" spans="1:13" s="1" customFormat="1" ht="18.75" customHeight="1">
      <c r="A70" s="7">
        <v>34</v>
      </c>
      <c r="B70" s="7" t="s">
        <v>253</v>
      </c>
      <c r="C70" s="7" t="s">
        <v>41</v>
      </c>
      <c r="D70" s="7">
        <v>199103</v>
      </c>
      <c r="E70" s="7" t="s">
        <v>43</v>
      </c>
      <c r="F70" s="8" t="s">
        <v>10</v>
      </c>
      <c r="G70" s="8" t="s">
        <v>239</v>
      </c>
      <c r="H70" s="12"/>
      <c r="I70" s="11">
        <v>65</v>
      </c>
      <c r="J70" s="11">
        <v>0</v>
      </c>
      <c r="K70" s="11">
        <f t="shared" si="1"/>
        <v>39</v>
      </c>
      <c r="L70" s="11" t="s">
        <v>92</v>
      </c>
      <c r="M70" s="8"/>
    </row>
    <row r="71" spans="1:13" s="1" customFormat="1" ht="18.75" customHeight="1">
      <c r="A71" s="7">
        <v>1</v>
      </c>
      <c r="B71" s="7" t="s">
        <v>254</v>
      </c>
      <c r="C71" s="7" t="s">
        <v>41</v>
      </c>
      <c r="D71" s="7">
        <v>199204</v>
      </c>
      <c r="E71" s="7" t="s">
        <v>43</v>
      </c>
      <c r="F71" s="8" t="s">
        <v>255</v>
      </c>
      <c r="G71" s="8" t="s">
        <v>256</v>
      </c>
      <c r="H71" s="9" t="s">
        <v>257</v>
      </c>
      <c r="I71" s="11">
        <v>84</v>
      </c>
      <c r="J71" s="11">
        <v>88.8</v>
      </c>
      <c r="K71" s="11">
        <f aca="true" t="shared" si="2" ref="K71:K77">I71*0.6+J71*0.4</f>
        <v>85.92</v>
      </c>
      <c r="L71" s="11" t="s">
        <v>47</v>
      </c>
      <c r="M71" s="8"/>
    </row>
    <row r="72" spans="1:13" s="1" customFormat="1" ht="18.75" customHeight="1">
      <c r="A72" s="7">
        <v>2</v>
      </c>
      <c r="B72" s="7" t="s">
        <v>258</v>
      </c>
      <c r="C72" s="7" t="s">
        <v>41</v>
      </c>
      <c r="D72" s="7">
        <v>199611</v>
      </c>
      <c r="E72" s="7" t="s">
        <v>43</v>
      </c>
      <c r="F72" s="8" t="s">
        <v>259</v>
      </c>
      <c r="G72" s="8" t="s">
        <v>260</v>
      </c>
      <c r="H72" s="10"/>
      <c r="I72" s="11">
        <v>88</v>
      </c>
      <c r="J72" s="11">
        <v>80.6</v>
      </c>
      <c r="K72" s="11">
        <f t="shared" si="2"/>
        <v>85.03999999999999</v>
      </c>
      <c r="L72" s="11" t="s">
        <v>47</v>
      </c>
      <c r="M72" s="8"/>
    </row>
    <row r="73" spans="1:13" s="1" customFormat="1" ht="18.75" customHeight="1">
      <c r="A73" s="7">
        <v>3</v>
      </c>
      <c r="B73" s="7" t="s">
        <v>261</v>
      </c>
      <c r="C73" s="7" t="s">
        <v>41</v>
      </c>
      <c r="D73" s="7">
        <v>199511</v>
      </c>
      <c r="E73" s="7" t="s">
        <v>43</v>
      </c>
      <c r="F73" s="8" t="s">
        <v>262</v>
      </c>
      <c r="G73" s="8" t="s">
        <v>263</v>
      </c>
      <c r="H73" s="10"/>
      <c r="I73" s="11">
        <v>83</v>
      </c>
      <c r="J73" s="11">
        <v>84.8</v>
      </c>
      <c r="K73" s="11">
        <f t="shared" si="2"/>
        <v>83.72</v>
      </c>
      <c r="L73" s="11" t="s">
        <v>92</v>
      </c>
      <c r="M73" s="8"/>
    </row>
    <row r="74" spans="1:13" s="1" customFormat="1" ht="18.75" customHeight="1">
      <c r="A74" s="7">
        <v>4</v>
      </c>
      <c r="B74" s="7" t="s">
        <v>264</v>
      </c>
      <c r="C74" s="7" t="s">
        <v>41</v>
      </c>
      <c r="D74" s="7">
        <v>199206</v>
      </c>
      <c r="E74" s="7" t="s">
        <v>43</v>
      </c>
      <c r="F74" s="8" t="s">
        <v>259</v>
      </c>
      <c r="G74" s="8" t="s">
        <v>182</v>
      </c>
      <c r="H74" s="10"/>
      <c r="I74" s="11">
        <v>79</v>
      </c>
      <c r="J74" s="11">
        <v>82.8</v>
      </c>
      <c r="K74" s="11">
        <f t="shared" si="2"/>
        <v>80.52</v>
      </c>
      <c r="L74" s="11" t="s">
        <v>92</v>
      </c>
      <c r="M74" s="8"/>
    </row>
    <row r="75" spans="1:13" s="1" customFormat="1" ht="18.75" customHeight="1">
      <c r="A75" s="7">
        <v>5</v>
      </c>
      <c r="B75" s="7" t="s">
        <v>265</v>
      </c>
      <c r="C75" s="7" t="s">
        <v>49</v>
      </c>
      <c r="D75" s="7">
        <v>199508</v>
      </c>
      <c r="E75" s="7" t="s">
        <v>43</v>
      </c>
      <c r="F75" s="8" t="s">
        <v>266</v>
      </c>
      <c r="G75" s="8" t="s">
        <v>244</v>
      </c>
      <c r="H75" s="10"/>
      <c r="I75" s="11">
        <v>81</v>
      </c>
      <c r="J75" s="11">
        <v>76.2</v>
      </c>
      <c r="K75" s="11">
        <f t="shared" si="2"/>
        <v>79.08000000000001</v>
      </c>
      <c r="L75" s="11" t="s">
        <v>92</v>
      </c>
      <c r="M75" s="8"/>
    </row>
    <row r="76" spans="1:13" s="1" customFormat="1" ht="18.75" customHeight="1">
      <c r="A76" s="7">
        <v>6</v>
      </c>
      <c r="B76" s="7" t="s">
        <v>267</v>
      </c>
      <c r="C76" s="7" t="s">
        <v>41</v>
      </c>
      <c r="D76" s="7">
        <v>199203</v>
      </c>
      <c r="E76" s="7" t="s">
        <v>43</v>
      </c>
      <c r="F76" s="8" t="s">
        <v>268</v>
      </c>
      <c r="G76" s="8" t="s">
        <v>269</v>
      </c>
      <c r="H76" s="10"/>
      <c r="I76" s="11">
        <v>86</v>
      </c>
      <c r="J76" s="11">
        <v>0</v>
      </c>
      <c r="K76" s="11">
        <f t="shared" si="2"/>
        <v>51.6</v>
      </c>
      <c r="L76" s="11" t="s">
        <v>92</v>
      </c>
      <c r="M76" s="8"/>
    </row>
    <row r="77" spans="1:13" s="1" customFormat="1" ht="18.75" customHeight="1">
      <c r="A77" s="7">
        <v>7</v>
      </c>
      <c r="B77" s="7" t="s">
        <v>270</v>
      </c>
      <c r="C77" s="7" t="s">
        <v>41</v>
      </c>
      <c r="D77" s="7">
        <v>199506</v>
      </c>
      <c r="E77" s="7" t="s">
        <v>43</v>
      </c>
      <c r="F77" s="8" t="s">
        <v>266</v>
      </c>
      <c r="G77" s="8" t="s">
        <v>142</v>
      </c>
      <c r="H77" s="12"/>
      <c r="I77" s="11">
        <v>79</v>
      </c>
      <c r="J77" s="11">
        <v>0</v>
      </c>
      <c r="K77" s="11">
        <f t="shared" si="2"/>
        <v>47.4</v>
      </c>
      <c r="L77" s="11" t="s">
        <v>92</v>
      </c>
      <c r="M77" s="8"/>
    </row>
    <row r="78" spans="1:13" s="1" customFormat="1" ht="18.75" customHeight="1">
      <c r="A78" s="7">
        <v>1</v>
      </c>
      <c r="B78" s="7" t="s">
        <v>271</v>
      </c>
      <c r="C78" s="7" t="s">
        <v>41</v>
      </c>
      <c r="D78" s="7">
        <v>199501</v>
      </c>
      <c r="E78" s="7" t="s">
        <v>43</v>
      </c>
      <c r="F78" s="8" t="s">
        <v>197</v>
      </c>
      <c r="G78" s="8" t="s">
        <v>256</v>
      </c>
      <c r="H78" s="13" t="s">
        <v>272</v>
      </c>
      <c r="I78" s="11">
        <v>76</v>
      </c>
      <c r="J78" s="11">
        <v>91.8</v>
      </c>
      <c r="K78" s="11">
        <f aca="true" t="shared" si="3" ref="K78:K99">I78*0.6+J78*0.4</f>
        <v>82.32</v>
      </c>
      <c r="L78" s="11" t="s">
        <v>47</v>
      </c>
      <c r="M78" s="8"/>
    </row>
    <row r="79" spans="1:13" s="1" customFormat="1" ht="18.75" customHeight="1">
      <c r="A79" s="7">
        <v>2</v>
      </c>
      <c r="B79" s="7" t="s">
        <v>273</v>
      </c>
      <c r="C79" s="7" t="s">
        <v>41</v>
      </c>
      <c r="D79" s="7">
        <v>199511</v>
      </c>
      <c r="E79" s="7" t="s">
        <v>43</v>
      </c>
      <c r="F79" s="8" t="s">
        <v>117</v>
      </c>
      <c r="G79" s="8" t="s">
        <v>274</v>
      </c>
      <c r="H79" s="14"/>
      <c r="I79" s="11">
        <v>67</v>
      </c>
      <c r="J79" s="11">
        <v>87</v>
      </c>
      <c r="K79" s="11">
        <f t="shared" si="3"/>
        <v>75</v>
      </c>
      <c r="L79" s="11" t="s">
        <v>47</v>
      </c>
      <c r="M79" s="8"/>
    </row>
    <row r="80" spans="1:13" s="1" customFormat="1" ht="18.75" customHeight="1">
      <c r="A80" s="7">
        <v>3</v>
      </c>
      <c r="B80" s="7" t="s">
        <v>275</v>
      </c>
      <c r="C80" s="7" t="s">
        <v>49</v>
      </c>
      <c r="D80" s="7">
        <v>199510</v>
      </c>
      <c r="E80" s="7" t="s">
        <v>43</v>
      </c>
      <c r="F80" s="8" t="s">
        <v>117</v>
      </c>
      <c r="G80" s="8" t="s">
        <v>269</v>
      </c>
      <c r="H80" s="14"/>
      <c r="I80" s="11">
        <v>68</v>
      </c>
      <c r="J80" s="11">
        <v>79.8</v>
      </c>
      <c r="K80" s="11">
        <f t="shared" si="3"/>
        <v>72.72</v>
      </c>
      <c r="L80" s="11" t="s">
        <v>47</v>
      </c>
      <c r="M80" s="8"/>
    </row>
    <row r="81" spans="1:13" s="1" customFormat="1" ht="18.75" customHeight="1">
      <c r="A81" s="7">
        <v>4</v>
      </c>
      <c r="B81" s="7" t="s">
        <v>276</v>
      </c>
      <c r="C81" s="7" t="s">
        <v>41</v>
      </c>
      <c r="D81" s="7">
        <v>198808</v>
      </c>
      <c r="E81" s="7" t="s">
        <v>43</v>
      </c>
      <c r="F81" s="8" t="s">
        <v>197</v>
      </c>
      <c r="G81" s="8" t="s">
        <v>142</v>
      </c>
      <c r="H81" s="14"/>
      <c r="I81" s="11">
        <v>59</v>
      </c>
      <c r="J81" s="11">
        <v>81.4</v>
      </c>
      <c r="K81" s="11">
        <f t="shared" si="3"/>
        <v>67.96000000000001</v>
      </c>
      <c r="L81" s="11" t="s">
        <v>92</v>
      </c>
      <c r="M81" s="8"/>
    </row>
    <row r="82" spans="1:13" s="1" customFormat="1" ht="18.75" customHeight="1">
      <c r="A82" s="7">
        <v>5</v>
      </c>
      <c r="B82" s="7" t="s">
        <v>277</v>
      </c>
      <c r="C82" s="7" t="s">
        <v>41</v>
      </c>
      <c r="D82" s="7">
        <v>199411</v>
      </c>
      <c r="E82" s="7" t="s">
        <v>43</v>
      </c>
      <c r="F82" s="8" t="s">
        <v>197</v>
      </c>
      <c r="G82" s="8" t="s">
        <v>278</v>
      </c>
      <c r="H82" s="14"/>
      <c r="I82" s="11">
        <v>58</v>
      </c>
      <c r="J82" s="11">
        <v>80.8</v>
      </c>
      <c r="K82" s="11">
        <f t="shared" si="3"/>
        <v>67.12</v>
      </c>
      <c r="L82" s="11" t="s">
        <v>92</v>
      </c>
      <c r="M82" s="8"/>
    </row>
    <row r="83" spans="1:13" s="1" customFormat="1" ht="18.75" customHeight="1">
      <c r="A83" s="7">
        <v>6</v>
      </c>
      <c r="B83" s="7" t="s">
        <v>279</v>
      </c>
      <c r="C83" s="7" t="s">
        <v>41</v>
      </c>
      <c r="D83" s="7">
        <v>199203</v>
      </c>
      <c r="E83" s="7" t="s">
        <v>43</v>
      </c>
      <c r="F83" s="8" t="s">
        <v>117</v>
      </c>
      <c r="G83" s="8" t="s">
        <v>280</v>
      </c>
      <c r="H83" s="14"/>
      <c r="I83" s="11">
        <v>60</v>
      </c>
      <c r="J83" s="11">
        <v>77.4</v>
      </c>
      <c r="K83" s="11">
        <f t="shared" si="3"/>
        <v>66.96000000000001</v>
      </c>
      <c r="L83" s="11" t="s">
        <v>92</v>
      </c>
      <c r="M83" s="8"/>
    </row>
    <row r="84" spans="1:13" s="1" customFormat="1" ht="18.75" customHeight="1">
      <c r="A84" s="7">
        <v>7</v>
      </c>
      <c r="B84" s="7" t="s">
        <v>281</v>
      </c>
      <c r="C84" s="7" t="s">
        <v>41</v>
      </c>
      <c r="D84" s="7">
        <v>199712</v>
      </c>
      <c r="E84" s="7" t="s">
        <v>43</v>
      </c>
      <c r="F84" s="8" t="s">
        <v>282</v>
      </c>
      <c r="G84" s="8" t="s">
        <v>283</v>
      </c>
      <c r="H84" s="14"/>
      <c r="I84" s="11">
        <v>54</v>
      </c>
      <c r="J84" s="11">
        <v>74.6</v>
      </c>
      <c r="K84" s="11">
        <f t="shared" si="3"/>
        <v>62.239999999999995</v>
      </c>
      <c r="L84" s="11" t="s">
        <v>92</v>
      </c>
      <c r="M84" s="8"/>
    </row>
    <row r="85" spans="1:13" s="1" customFormat="1" ht="18.75" customHeight="1">
      <c r="A85" s="7">
        <v>8</v>
      </c>
      <c r="B85" s="7" t="s">
        <v>284</v>
      </c>
      <c r="C85" s="7" t="s">
        <v>49</v>
      </c>
      <c r="D85" s="7">
        <v>199603</v>
      </c>
      <c r="E85" s="7" t="s">
        <v>43</v>
      </c>
      <c r="F85" s="8" t="s">
        <v>117</v>
      </c>
      <c r="G85" s="8" t="s">
        <v>239</v>
      </c>
      <c r="H85" s="14"/>
      <c r="I85" s="11">
        <v>57</v>
      </c>
      <c r="J85" s="11">
        <v>62.4</v>
      </c>
      <c r="K85" s="11">
        <f t="shared" si="3"/>
        <v>59.16</v>
      </c>
      <c r="L85" s="11" t="s">
        <v>92</v>
      </c>
      <c r="M85" s="8"/>
    </row>
    <row r="86" spans="1:13" s="1" customFormat="1" ht="18.75" customHeight="1">
      <c r="A86" s="7">
        <v>9</v>
      </c>
      <c r="B86" s="7" t="s">
        <v>285</v>
      </c>
      <c r="C86" s="7" t="s">
        <v>41</v>
      </c>
      <c r="D86" s="7">
        <v>198902</v>
      </c>
      <c r="E86" s="7" t="s">
        <v>43</v>
      </c>
      <c r="F86" s="8" t="s">
        <v>117</v>
      </c>
      <c r="G86" s="8" t="s">
        <v>269</v>
      </c>
      <c r="H86" s="14"/>
      <c r="I86" s="11">
        <v>54</v>
      </c>
      <c r="J86" s="11">
        <v>0</v>
      </c>
      <c r="K86" s="11">
        <f t="shared" si="3"/>
        <v>32.4</v>
      </c>
      <c r="L86" s="11" t="s">
        <v>92</v>
      </c>
      <c r="M86" s="8"/>
    </row>
    <row r="87" spans="1:13" s="1" customFormat="1" ht="15.75" customHeight="1">
      <c r="A87" s="7">
        <v>1</v>
      </c>
      <c r="B87" s="7" t="s">
        <v>286</v>
      </c>
      <c r="C87" s="7" t="s">
        <v>41</v>
      </c>
      <c r="D87" s="7">
        <v>198912</v>
      </c>
      <c r="E87" s="7" t="s">
        <v>51</v>
      </c>
      <c r="F87" s="8" t="s">
        <v>56</v>
      </c>
      <c r="G87" s="8" t="s">
        <v>287</v>
      </c>
      <c r="H87" s="9" t="s">
        <v>288</v>
      </c>
      <c r="I87" s="11">
        <v>84</v>
      </c>
      <c r="J87" s="11">
        <v>86.8</v>
      </c>
      <c r="K87" s="11">
        <f t="shared" si="3"/>
        <v>85.12</v>
      </c>
      <c r="L87" s="11" t="s">
        <v>47</v>
      </c>
      <c r="M87" s="8"/>
    </row>
    <row r="88" spans="1:13" s="1" customFormat="1" ht="15.75" customHeight="1">
      <c r="A88" s="7">
        <v>2</v>
      </c>
      <c r="B88" s="7" t="s">
        <v>289</v>
      </c>
      <c r="C88" s="7" t="s">
        <v>41</v>
      </c>
      <c r="D88" s="7">
        <v>198905</v>
      </c>
      <c r="E88" s="7" t="s">
        <v>51</v>
      </c>
      <c r="F88" s="8" t="s">
        <v>56</v>
      </c>
      <c r="G88" s="8" t="s">
        <v>208</v>
      </c>
      <c r="H88" s="10"/>
      <c r="I88" s="11">
        <v>78</v>
      </c>
      <c r="J88" s="11">
        <v>77.8</v>
      </c>
      <c r="K88" s="11">
        <f t="shared" si="3"/>
        <v>77.92</v>
      </c>
      <c r="L88" s="11" t="s">
        <v>92</v>
      </c>
      <c r="M88" s="8"/>
    </row>
    <row r="89" spans="1:13" s="1" customFormat="1" ht="15.75" customHeight="1">
      <c r="A89" s="7">
        <v>3</v>
      </c>
      <c r="B89" s="7" t="s">
        <v>290</v>
      </c>
      <c r="C89" s="7" t="s">
        <v>49</v>
      </c>
      <c r="D89" s="7">
        <v>199411</v>
      </c>
      <c r="E89" s="7" t="s">
        <v>43</v>
      </c>
      <c r="F89" s="8" t="s">
        <v>56</v>
      </c>
      <c r="G89" s="8" t="s">
        <v>91</v>
      </c>
      <c r="H89" s="12"/>
      <c r="I89" s="11">
        <v>67</v>
      </c>
      <c r="J89" s="11">
        <v>77.8</v>
      </c>
      <c r="K89" s="11">
        <f t="shared" si="3"/>
        <v>71.32</v>
      </c>
      <c r="L89" s="11" t="s">
        <v>92</v>
      </c>
      <c r="M89" s="8"/>
    </row>
    <row r="90" spans="1:13" s="1" customFormat="1" ht="13.5" customHeight="1">
      <c r="A90" s="7">
        <v>1</v>
      </c>
      <c r="B90" s="7" t="s">
        <v>291</v>
      </c>
      <c r="C90" s="7" t="s">
        <v>41</v>
      </c>
      <c r="D90" s="7">
        <v>199002</v>
      </c>
      <c r="E90" s="7" t="s">
        <v>51</v>
      </c>
      <c r="F90" s="8" t="s">
        <v>292</v>
      </c>
      <c r="G90" s="8" t="s">
        <v>293</v>
      </c>
      <c r="H90" s="9" t="s">
        <v>294</v>
      </c>
      <c r="I90" s="11">
        <v>45</v>
      </c>
      <c r="J90" s="11">
        <v>85.2</v>
      </c>
      <c r="K90" s="11">
        <f t="shared" si="3"/>
        <v>61.080000000000005</v>
      </c>
      <c r="L90" s="11" t="s">
        <v>47</v>
      </c>
      <c r="M90" s="8"/>
    </row>
    <row r="91" spans="1:13" s="1" customFormat="1" ht="13.5" customHeight="1">
      <c r="A91" s="7">
        <v>2</v>
      </c>
      <c r="B91" s="7" t="s">
        <v>295</v>
      </c>
      <c r="C91" s="7" t="s">
        <v>41</v>
      </c>
      <c r="D91" s="7">
        <v>198702</v>
      </c>
      <c r="E91" s="7" t="s">
        <v>51</v>
      </c>
      <c r="F91" s="8" t="s">
        <v>296</v>
      </c>
      <c r="G91" s="8" t="s">
        <v>179</v>
      </c>
      <c r="H91" s="10"/>
      <c r="I91" s="11">
        <v>46</v>
      </c>
      <c r="J91" s="11">
        <v>83.4</v>
      </c>
      <c r="K91" s="11">
        <f t="shared" si="3"/>
        <v>60.96000000000001</v>
      </c>
      <c r="L91" s="11" t="s">
        <v>92</v>
      </c>
      <c r="M91" s="8"/>
    </row>
    <row r="92" spans="1:13" s="1" customFormat="1" ht="13.5" customHeight="1">
      <c r="A92" s="7">
        <v>3</v>
      </c>
      <c r="B92" s="7" t="s">
        <v>297</v>
      </c>
      <c r="C92" s="7" t="s">
        <v>41</v>
      </c>
      <c r="D92" s="7">
        <v>199607</v>
      </c>
      <c r="E92" s="7" t="s">
        <v>43</v>
      </c>
      <c r="F92" s="8" t="s">
        <v>298</v>
      </c>
      <c r="G92" s="8" t="s">
        <v>182</v>
      </c>
      <c r="H92" s="10"/>
      <c r="I92" s="11">
        <v>42</v>
      </c>
      <c r="J92" s="11">
        <v>81</v>
      </c>
      <c r="K92" s="11">
        <f t="shared" si="3"/>
        <v>57.599999999999994</v>
      </c>
      <c r="L92" s="11" t="s">
        <v>92</v>
      </c>
      <c r="M92" s="8"/>
    </row>
    <row r="93" spans="1:13" s="1" customFormat="1" ht="13.5" customHeight="1">
      <c r="A93" s="7">
        <v>4</v>
      </c>
      <c r="B93" s="7" t="s">
        <v>299</v>
      </c>
      <c r="C93" s="7" t="s">
        <v>41</v>
      </c>
      <c r="D93" s="7">
        <v>199003</v>
      </c>
      <c r="E93" s="7" t="s">
        <v>43</v>
      </c>
      <c r="F93" s="8" t="s">
        <v>298</v>
      </c>
      <c r="G93" s="8" t="s">
        <v>300</v>
      </c>
      <c r="H93" s="12"/>
      <c r="I93" s="11">
        <v>42</v>
      </c>
      <c r="J93" s="11">
        <v>77.2</v>
      </c>
      <c r="K93" s="11">
        <f t="shared" si="3"/>
        <v>56.08</v>
      </c>
      <c r="L93" s="11" t="s">
        <v>92</v>
      </c>
      <c r="M93" s="8"/>
    </row>
    <row r="94" spans="1:13" s="1" customFormat="1" ht="18.75" customHeight="1">
      <c r="A94" s="7">
        <v>1</v>
      </c>
      <c r="B94" s="7" t="s">
        <v>301</v>
      </c>
      <c r="C94" s="7" t="s">
        <v>49</v>
      </c>
      <c r="D94" s="7">
        <v>199208</v>
      </c>
      <c r="E94" s="7" t="s">
        <v>43</v>
      </c>
      <c r="F94" s="8" t="s">
        <v>302</v>
      </c>
      <c r="G94" s="8" t="s">
        <v>303</v>
      </c>
      <c r="H94" s="9" t="s">
        <v>304</v>
      </c>
      <c r="I94" s="11">
        <v>43</v>
      </c>
      <c r="J94" s="11">
        <v>86.6</v>
      </c>
      <c r="K94" s="11">
        <f t="shared" si="3"/>
        <v>60.44</v>
      </c>
      <c r="L94" s="11" t="s">
        <v>47</v>
      </c>
      <c r="M94" s="8"/>
    </row>
    <row r="95" spans="1:13" s="1" customFormat="1" ht="18.75" customHeight="1">
      <c r="A95" s="7">
        <v>2</v>
      </c>
      <c r="B95" s="7" t="s">
        <v>305</v>
      </c>
      <c r="C95" s="7" t="s">
        <v>49</v>
      </c>
      <c r="D95" s="7">
        <v>199503</v>
      </c>
      <c r="E95" s="7" t="s">
        <v>43</v>
      </c>
      <c r="F95" s="8" t="s">
        <v>302</v>
      </c>
      <c r="G95" s="8" t="s">
        <v>306</v>
      </c>
      <c r="H95" s="10"/>
      <c r="I95" s="11">
        <v>41</v>
      </c>
      <c r="J95" s="11">
        <v>81.8</v>
      </c>
      <c r="K95" s="11">
        <f t="shared" si="3"/>
        <v>57.31999999999999</v>
      </c>
      <c r="L95" s="11" t="s">
        <v>92</v>
      </c>
      <c r="M95" s="8"/>
    </row>
    <row r="96" spans="1:13" s="1" customFormat="1" ht="18.75" customHeight="1">
      <c r="A96" s="7">
        <v>3</v>
      </c>
      <c r="B96" s="7" t="s">
        <v>307</v>
      </c>
      <c r="C96" s="7" t="s">
        <v>41</v>
      </c>
      <c r="D96" s="7">
        <v>199401</v>
      </c>
      <c r="E96" s="7" t="s">
        <v>43</v>
      </c>
      <c r="F96" s="8" t="s">
        <v>302</v>
      </c>
      <c r="G96" s="8" t="s">
        <v>135</v>
      </c>
      <c r="H96" s="12"/>
      <c r="I96" s="11">
        <v>35</v>
      </c>
      <c r="J96" s="11">
        <v>0</v>
      </c>
      <c r="K96" s="11">
        <f t="shared" si="3"/>
        <v>21</v>
      </c>
      <c r="L96" s="11" t="s">
        <v>92</v>
      </c>
      <c r="M96" s="8"/>
    </row>
    <row r="97" spans="1:13" s="1" customFormat="1" ht="18.75" customHeight="1">
      <c r="A97" s="7">
        <v>1</v>
      </c>
      <c r="B97" s="7" t="s">
        <v>308</v>
      </c>
      <c r="C97" s="7" t="s">
        <v>41</v>
      </c>
      <c r="D97" s="7">
        <v>198901</v>
      </c>
      <c r="E97" s="7" t="s">
        <v>51</v>
      </c>
      <c r="F97" s="8" t="s">
        <v>309</v>
      </c>
      <c r="G97" s="8" t="s">
        <v>57</v>
      </c>
      <c r="H97" s="9" t="s">
        <v>310</v>
      </c>
      <c r="I97" s="11">
        <v>66</v>
      </c>
      <c r="J97" s="11">
        <v>82.4</v>
      </c>
      <c r="K97" s="11">
        <f t="shared" si="3"/>
        <v>72.56</v>
      </c>
      <c r="L97" s="11" t="s">
        <v>47</v>
      </c>
      <c r="M97" s="8"/>
    </row>
    <row r="98" spans="1:13" s="1" customFormat="1" ht="18.75" customHeight="1">
      <c r="A98" s="7">
        <v>2</v>
      </c>
      <c r="B98" s="7" t="s">
        <v>311</v>
      </c>
      <c r="C98" s="7" t="s">
        <v>41</v>
      </c>
      <c r="D98" s="7">
        <v>199001</v>
      </c>
      <c r="E98" s="7" t="s">
        <v>51</v>
      </c>
      <c r="F98" s="8" t="s">
        <v>309</v>
      </c>
      <c r="G98" s="8" t="s">
        <v>239</v>
      </c>
      <c r="H98" s="10"/>
      <c r="I98" s="11">
        <v>66</v>
      </c>
      <c r="J98" s="11">
        <v>81.4</v>
      </c>
      <c r="K98" s="11">
        <f t="shared" si="3"/>
        <v>72.16</v>
      </c>
      <c r="L98" s="11" t="s">
        <v>92</v>
      </c>
      <c r="M98" s="8"/>
    </row>
    <row r="99" spans="1:13" s="1" customFormat="1" ht="18.75" customHeight="1">
      <c r="A99" s="7">
        <v>3</v>
      </c>
      <c r="B99" s="7" t="s">
        <v>312</v>
      </c>
      <c r="C99" s="7" t="s">
        <v>41</v>
      </c>
      <c r="D99" s="7">
        <v>199506</v>
      </c>
      <c r="E99" s="7" t="s">
        <v>51</v>
      </c>
      <c r="F99" s="8" t="s">
        <v>309</v>
      </c>
      <c r="G99" s="8" t="s">
        <v>313</v>
      </c>
      <c r="H99" s="12"/>
      <c r="I99" s="11">
        <v>54</v>
      </c>
      <c r="J99" s="11">
        <v>77.4</v>
      </c>
      <c r="K99" s="11">
        <f t="shared" si="3"/>
        <v>63.36</v>
      </c>
      <c r="L99" s="11" t="s">
        <v>92</v>
      </c>
      <c r="M99" s="8"/>
    </row>
    <row r="100" spans="1:13" s="1" customFormat="1" ht="21" customHeight="1">
      <c r="A100" s="2"/>
      <c r="B100" s="2"/>
      <c r="C100" s="2"/>
      <c r="D100" s="2"/>
      <c r="E100" s="2"/>
      <c r="F100" s="3"/>
      <c r="G100" s="3"/>
      <c r="H100" s="2"/>
      <c r="I100" s="4"/>
      <c r="J100" s="4"/>
      <c r="K100" s="4"/>
      <c r="L100" s="4"/>
      <c r="M100" s="3"/>
    </row>
    <row r="101" spans="1:13" s="1" customFormat="1" ht="21" customHeight="1">
      <c r="A101" s="2"/>
      <c r="B101" s="2"/>
      <c r="C101" s="2"/>
      <c r="D101" s="2"/>
      <c r="E101" s="2"/>
      <c r="F101" s="3"/>
      <c r="G101" s="3"/>
      <c r="H101" s="2"/>
      <c r="I101" s="4"/>
      <c r="J101" s="4"/>
      <c r="K101" s="4"/>
      <c r="L101" s="4"/>
      <c r="M101" s="3"/>
    </row>
    <row r="102" spans="1:13" s="1" customFormat="1" ht="21" customHeight="1">
      <c r="A102" s="2"/>
      <c r="B102" s="2"/>
      <c r="C102" s="2"/>
      <c r="D102" s="2"/>
      <c r="E102" s="2"/>
      <c r="F102" s="3"/>
      <c r="G102" s="3"/>
      <c r="H102" s="2"/>
      <c r="I102" s="4"/>
      <c r="J102" s="4"/>
      <c r="K102" s="4"/>
      <c r="L102" s="4"/>
      <c r="M102" s="3"/>
    </row>
  </sheetData>
  <sheetProtection/>
  <autoFilter ref="A3:M99"/>
  <mergeCells count="12">
    <mergeCell ref="A1:M1"/>
    <mergeCell ref="H4:H22"/>
    <mergeCell ref="H23:H36"/>
    <mergeCell ref="H37:H45"/>
    <mergeCell ref="H46:H68"/>
    <mergeCell ref="H69:H70"/>
    <mergeCell ref="H71:H77"/>
    <mergeCell ref="H78:H86"/>
    <mergeCell ref="H87:H89"/>
    <mergeCell ref="H90:H93"/>
    <mergeCell ref="H94:H96"/>
    <mergeCell ref="H97:H99"/>
  </mergeCells>
  <printOptions/>
  <pageMargins left="0.75" right="0.75" top="1" bottom="0.904861111111111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2016-09-09T05:48:21Z</cp:lastPrinted>
  <dcterms:created xsi:type="dcterms:W3CDTF">1996-12-17T01:32:42Z</dcterms:created>
  <dcterms:modified xsi:type="dcterms:W3CDTF">2019-08-20T01:34:34Z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  <property fmtid="{D5CDD505-2E9C-101B-9397-08002B2CF9AE}" pid="4" name="KSOReadingLayo">
    <vt:bool>true</vt:bool>
  </property>
</Properties>
</file>