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隆德" sheetId="5" r:id="rId1"/>
    <sheet name="Sheet1" sheetId="6" r:id="rId2"/>
  </sheets>
  <definedNames>
    <definedName name="_xlnm._FilterDatabase" localSheetId="0" hidden="1">隆德!$A$2:$R$36</definedName>
    <definedName name="_xlnm.Print_Titles" localSheetId="0">隆德!$1:$2</definedName>
  </definedNames>
  <calcPr calcId="144525"/>
</workbook>
</file>

<file path=xl/sharedStrings.xml><?xml version="1.0" encoding="utf-8"?>
<sst xmlns="http://schemas.openxmlformats.org/spreadsheetml/2006/main" count="493" uniqueCount="190">
  <si>
    <t>2019年隆德县事业单位公开招聘工作人员面试人员总成绩</t>
  </si>
  <si>
    <t>序号</t>
  </si>
  <si>
    <t>姓名</t>
  </si>
  <si>
    <t>准考证号</t>
  </si>
  <si>
    <t>招聘单位及
招聘岗位</t>
  </si>
  <si>
    <t>招聘人数</t>
  </si>
  <si>
    <t>职位代码</t>
  </si>
  <si>
    <t>性别</t>
  </si>
  <si>
    <t>民族</t>
  </si>
  <si>
    <t>学历</t>
  </si>
  <si>
    <t>笔试
成绩</t>
  </si>
  <si>
    <t>加分合计</t>
  </si>
  <si>
    <t>笔试
总成绩</t>
  </si>
  <si>
    <t>面试
成绩</t>
  </si>
  <si>
    <t>总成绩</t>
  </si>
  <si>
    <t>专业</t>
  </si>
  <si>
    <t>面试时间</t>
  </si>
  <si>
    <t>面试考场</t>
  </si>
  <si>
    <t>备注</t>
  </si>
  <si>
    <t>曾红亮</t>
  </si>
  <si>
    <t>1164220601121</t>
  </si>
  <si>
    <t>隆德县城关镇科教文卫中心管理岗位</t>
  </si>
  <si>
    <t>051001</t>
  </si>
  <si>
    <t>女</t>
  </si>
  <si>
    <t>汉族</t>
  </si>
  <si>
    <t>本科</t>
  </si>
  <si>
    <t>83.00</t>
  </si>
  <si>
    <t>化学</t>
  </si>
  <si>
    <t>第4考场</t>
  </si>
  <si>
    <t>魏曙宁</t>
  </si>
  <si>
    <t>1164220601101</t>
  </si>
  <si>
    <t>男</t>
  </si>
  <si>
    <t>77.00</t>
  </si>
  <si>
    <t>土木工程（房屋建筑）</t>
  </si>
  <si>
    <t>梁妮娜</t>
  </si>
  <si>
    <t>1164220601019</t>
  </si>
  <si>
    <t>专科</t>
  </si>
  <si>
    <t>71.00</t>
  </si>
  <si>
    <t>生物制药技术</t>
  </si>
  <si>
    <t>郭贵芳</t>
  </si>
  <si>
    <t>1164220601218</t>
  </si>
  <si>
    <t>隆德县沙塘镇民生服务中心管理岗位</t>
  </si>
  <si>
    <t>051002</t>
  </si>
  <si>
    <t>应用英语</t>
  </si>
  <si>
    <t>毛璐</t>
  </si>
  <si>
    <t>1164220601127</t>
  </si>
  <si>
    <t>78.80</t>
  </si>
  <si>
    <t>英语</t>
  </si>
  <si>
    <t>翟莉</t>
  </si>
  <si>
    <t>1164220601213</t>
  </si>
  <si>
    <t>76.80</t>
  </si>
  <si>
    <t>学前教育</t>
  </si>
  <si>
    <t>郑亚兵</t>
  </si>
  <si>
    <t>3164220605302</t>
  </si>
  <si>
    <t>隆德县陈靳乡新农村服务中心专业技术</t>
  </si>
  <si>
    <t>051003</t>
  </si>
  <si>
    <t>建筑工程技术</t>
  </si>
  <si>
    <t>第5考场</t>
  </si>
  <si>
    <t>赵胜</t>
  </si>
  <si>
    <t>3164220605323</t>
  </si>
  <si>
    <t>土木工程</t>
  </si>
  <si>
    <t>苏辉</t>
  </si>
  <si>
    <t>3164220605327</t>
  </si>
  <si>
    <t>回族</t>
  </si>
  <si>
    <t>张沈平</t>
  </si>
  <si>
    <t>1164220601228</t>
  </si>
  <si>
    <t>隆德县山河乡新农村服务中心管理岗位</t>
  </si>
  <si>
    <t>051004</t>
  </si>
  <si>
    <t>73.60</t>
  </si>
  <si>
    <t>旅游管理</t>
  </si>
  <si>
    <t>郭月茹</t>
  </si>
  <si>
    <t>1164220601603</t>
  </si>
  <si>
    <t>78.40</t>
  </si>
  <si>
    <t>物理学（教师教育）</t>
  </si>
  <si>
    <t>柳泰</t>
  </si>
  <si>
    <t>1164220601306</t>
  </si>
  <si>
    <t>74.60</t>
  </si>
  <si>
    <t>法学</t>
  </si>
  <si>
    <t>解园园</t>
  </si>
  <si>
    <t>2164220604510</t>
  </si>
  <si>
    <t>隆德县温堡乡民生服务中心专业技术</t>
  </si>
  <si>
    <t>051005</t>
  </si>
  <si>
    <t>83.60</t>
  </si>
  <si>
    <t>国际商务</t>
  </si>
  <si>
    <t>牛妞</t>
  </si>
  <si>
    <t>2164220604609</t>
  </si>
  <si>
    <t>79.60</t>
  </si>
  <si>
    <t>会计电算化</t>
  </si>
  <si>
    <t>罗福花</t>
  </si>
  <si>
    <t>2164220604516</t>
  </si>
  <si>
    <t>76.40</t>
  </si>
  <si>
    <t>财务管理</t>
  </si>
  <si>
    <t>吕飞飞</t>
  </si>
  <si>
    <t>1164220601918</t>
  </si>
  <si>
    <t>隆德县凤岭乡科教文卫服务中心管理岗位</t>
  </si>
  <si>
    <t>051006</t>
  </si>
  <si>
    <t>81.20</t>
  </si>
  <si>
    <t>公共事业管理（行政管理方向）</t>
  </si>
  <si>
    <t>柳云龙</t>
  </si>
  <si>
    <t>1164220601917</t>
  </si>
  <si>
    <t>78.20</t>
  </si>
  <si>
    <t>资源勘查工程</t>
  </si>
  <si>
    <t>王志鹏</t>
  </si>
  <si>
    <t>1164220601724</t>
  </si>
  <si>
    <t>石油化工生产技术</t>
  </si>
  <si>
    <t>王银军</t>
  </si>
  <si>
    <t>3164220605422</t>
  </si>
  <si>
    <t>隆德县凤岭乡新农村服务中心专业技术</t>
  </si>
  <si>
    <t>051007</t>
  </si>
  <si>
    <t>工程造价</t>
  </si>
  <si>
    <t>马军</t>
  </si>
  <si>
    <t>3164220605413</t>
  </si>
  <si>
    <t>舍存兴</t>
  </si>
  <si>
    <t>3164220605416</t>
  </si>
  <si>
    <t>白珂珂</t>
  </si>
  <si>
    <t>1164220602121</t>
  </si>
  <si>
    <t>隆德县好水乡新农村服务中心管理岗位</t>
  </si>
  <si>
    <t>051008</t>
  </si>
  <si>
    <t>材料科学与工程</t>
  </si>
  <si>
    <t>曹婧婧</t>
  </si>
  <si>
    <t>1164220602225</t>
  </si>
  <si>
    <t>自动化</t>
  </si>
  <si>
    <t>刘少博</t>
  </si>
  <si>
    <t>1164220602023</t>
  </si>
  <si>
    <t>80.20</t>
  </si>
  <si>
    <t>工商企业管理</t>
  </si>
  <si>
    <t>黄瑞迪</t>
  </si>
  <si>
    <t>1164220602203</t>
  </si>
  <si>
    <t>78.60</t>
  </si>
  <si>
    <t>小学教育</t>
  </si>
  <si>
    <t>马景萌</t>
  </si>
  <si>
    <t>2164220604707</t>
  </si>
  <si>
    <t>隆德县观庄乡民生服务中心专业技术</t>
  </si>
  <si>
    <t>051009</t>
  </si>
  <si>
    <t>李佳佳</t>
  </si>
  <si>
    <t>2164220604710</t>
  </si>
  <si>
    <t>会计</t>
  </si>
  <si>
    <t>柳青阳</t>
  </si>
  <si>
    <t>2164220604630</t>
  </si>
  <si>
    <t>会计学</t>
  </si>
  <si>
    <t>樊雅琼</t>
  </si>
  <si>
    <t>1164220602523</t>
  </si>
  <si>
    <t>隆德县观庄乡科教文卫中心管理岗位</t>
  </si>
  <si>
    <t>051010</t>
  </si>
  <si>
    <t>86.40</t>
  </si>
  <si>
    <t>材料成型及控制工程</t>
  </si>
  <si>
    <t>李韶玮</t>
  </si>
  <si>
    <t>1164220602423</t>
  </si>
  <si>
    <t>82.80</t>
  </si>
  <si>
    <t>水利水电工程管理</t>
  </si>
  <si>
    <t>李娜</t>
  </si>
  <si>
    <t>1164220602321</t>
  </si>
  <si>
    <t>生物科学(教师教育)</t>
  </si>
  <si>
    <t>高志虹</t>
  </si>
  <si>
    <t>1164220602808</t>
  </si>
  <si>
    <t>隆德县张程乡民生服务中心管理岗位</t>
  </si>
  <si>
    <t>051011</t>
  </si>
  <si>
    <t>机械设计制造及其自动化</t>
  </si>
  <si>
    <t>张栋栋</t>
  </si>
  <si>
    <t>1164220602914</t>
  </si>
  <si>
    <t>工商管理</t>
  </si>
  <si>
    <t>薛敏</t>
  </si>
  <si>
    <t>1164220602811</t>
  </si>
  <si>
    <t>工程测量</t>
  </si>
  <si>
    <t>身份证号</t>
  </si>
  <si>
    <t>总排名</t>
  </si>
  <si>
    <t>按岗位笔试成绩排名</t>
  </si>
  <si>
    <t>考生手机号</t>
  </si>
  <si>
    <t>642223199408083661</t>
  </si>
  <si>
    <t>15769549540</t>
  </si>
  <si>
    <t>拟进入体检</t>
  </si>
  <si>
    <t>642224199105220223</t>
  </si>
  <si>
    <t>15825389762</t>
  </si>
  <si>
    <t>642224198809282612</t>
  </si>
  <si>
    <t>18095360860</t>
  </si>
  <si>
    <t>642224199510131427</t>
  </si>
  <si>
    <t>371523198904082727</t>
  </si>
  <si>
    <t>18409543996</t>
  </si>
  <si>
    <t>642224199309012821</t>
  </si>
  <si>
    <t>18394594205</t>
  </si>
  <si>
    <t>642224199003252611</t>
  </si>
  <si>
    <t>18152587518</t>
  </si>
  <si>
    <t>642224199306100420</t>
  </si>
  <si>
    <t>13309541913</t>
  </si>
  <si>
    <t>642224199510202221</t>
  </si>
  <si>
    <t>15009547195</t>
  </si>
  <si>
    <t>642224199303200020</t>
  </si>
  <si>
    <t>18895044024</t>
  </si>
  <si>
    <t>642224199607191610</t>
  </si>
  <si>
    <t>15309592950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</si>
</sst>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1" formatCode="_ * #,##0_ ;_ * \-#,##0_ ;_ * &quot;-&quot;_ ;_ @_ "/>
  </numFmts>
  <fonts count="27">
    <font>
      <sz val="11"/>
      <color theme="1"/>
      <name val="宋体"/>
      <charset val="134"/>
      <scheme val="minor"/>
    </font>
    <font>
      <b/>
      <sz val="9"/>
      <name val="宋体"/>
      <charset val="134"/>
    </font>
    <font>
      <b/>
      <sz val="9"/>
      <color indexed="8"/>
      <name val="宋体"/>
      <charset val="134"/>
    </font>
    <font>
      <b/>
      <sz val="9"/>
      <color theme="1"/>
      <name val="宋体"/>
      <charset val="134"/>
    </font>
    <font>
      <sz val="18"/>
      <name val="黑体"/>
      <charset val="134"/>
    </font>
    <font>
      <sz val="9"/>
      <name val="宋体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14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6" applyNumberFormat="0" applyFon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9" borderId="5" applyNumberFormat="0" applyAlignment="0" applyProtection="0">
      <alignment vertical="center"/>
    </xf>
    <xf numFmtId="0" fontId="24" fillId="9" borderId="9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58" fontId="1" fillId="0" borderId="2" xfId="0" applyNumberFormat="1" applyFont="1" applyFill="1" applyBorder="1" applyAlignment="1">
      <alignment vertical="center" wrapText="1"/>
    </xf>
    <xf numFmtId="58" fontId="1" fillId="0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4" fillId="0" borderId="0" xfId="0" applyFont="1" applyFill="1" applyBorder="1" applyAlignment="1">
      <alignment horizontal="center" vertical="top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horizontal="center" vertical="top"/>
    </xf>
    <xf numFmtId="49" fontId="6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58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6"/>
  <sheetViews>
    <sheetView tabSelected="1" zoomScale="115" zoomScaleNormal="115" workbookViewId="0">
      <selection activeCell="T5" sqref="T5"/>
    </sheetView>
  </sheetViews>
  <sheetFormatPr defaultColWidth="9" defaultRowHeight="13.5"/>
  <cols>
    <col min="1" max="1" width="4.45833333333333" customWidth="1"/>
    <col min="2" max="2" width="7.825" style="11" customWidth="1"/>
    <col min="3" max="3" width="14.775" customWidth="1"/>
    <col min="4" max="4" width="17.175" customWidth="1"/>
    <col min="5" max="5" width="3.8" style="11" customWidth="1"/>
    <col min="6" max="6" width="6.625" style="11" customWidth="1"/>
    <col min="7" max="7" width="3" style="11" customWidth="1"/>
    <col min="8" max="8" width="4.675" style="11" customWidth="1"/>
    <col min="9" max="9" width="5.125" style="11" customWidth="1"/>
    <col min="10" max="10" width="5.75" customWidth="1"/>
    <col min="11" max="11" width="4.375" style="11" customWidth="1"/>
    <col min="12" max="12" width="6" style="11" customWidth="1"/>
    <col min="13" max="13" width="5.875" style="12" customWidth="1"/>
    <col min="14" max="14" width="7.81666666666667" style="11" customWidth="1"/>
    <col min="15" max="15" width="13.6916666666667" customWidth="1"/>
    <col min="16" max="16" width="9.13333333333333" style="11" customWidth="1"/>
    <col min="17" max="17" width="8.90833333333333" style="11" customWidth="1"/>
    <col min="18" max="18" width="11.95" customWidth="1"/>
  </cols>
  <sheetData>
    <row r="1" ht="37" customHeight="1" spans="1:18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7"/>
      <c r="N1" s="13"/>
      <c r="O1" s="13"/>
      <c r="P1" s="13"/>
      <c r="Q1" s="13"/>
      <c r="R1" s="13"/>
    </row>
    <row r="2" ht="48" customHeight="1" spans="1:18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ht="36" customHeight="1" spans="1:18">
      <c r="A3" s="14">
        <v>1</v>
      </c>
      <c r="B3" s="15" t="s">
        <v>19</v>
      </c>
      <c r="C3" s="16" t="s">
        <v>20</v>
      </c>
      <c r="D3" s="16" t="s">
        <v>21</v>
      </c>
      <c r="E3" s="15">
        <v>1</v>
      </c>
      <c r="F3" s="15" t="s">
        <v>22</v>
      </c>
      <c r="G3" s="15" t="s">
        <v>23</v>
      </c>
      <c r="H3" s="15" t="s">
        <v>24</v>
      </c>
      <c r="I3" s="15" t="s">
        <v>25</v>
      </c>
      <c r="J3" s="16">
        <f t="shared" ref="J3:J25" si="0">L3-K3</f>
        <v>199</v>
      </c>
      <c r="K3" s="15">
        <v>0</v>
      </c>
      <c r="L3" s="15">
        <v>199</v>
      </c>
      <c r="M3" s="18" t="s">
        <v>26</v>
      </c>
      <c r="N3" s="19">
        <f t="shared" ref="N3:N36" si="1">L3/3*0.5+M3*0.5</f>
        <v>74.6666666666667</v>
      </c>
      <c r="O3" s="16" t="s">
        <v>27</v>
      </c>
      <c r="P3" s="20">
        <v>43694</v>
      </c>
      <c r="Q3" s="20" t="s">
        <v>28</v>
      </c>
      <c r="R3" s="16"/>
    </row>
    <row r="4" ht="36" customHeight="1" spans="1:18">
      <c r="A4" s="14">
        <v>2</v>
      </c>
      <c r="B4" s="15" t="s">
        <v>29</v>
      </c>
      <c r="C4" s="16" t="s">
        <v>30</v>
      </c>
      <c r="D4" s="16" t="s">
        <v>21</v>
      </c>
      <c r="E4" s="15">
        <v>1</v>
      </c>
      <c r="F4" s="15" t="s">
        <v>22</v>
      </c>
      <c r="G4" s="15" t="s">
        <v>31</v>
      </c>
      <c r="H4" s="15" t="s">
        <v>24</v>
      </c>
      <c r="I4" s="15" t="s">
        <v>25</v>
      </c>
      <c r="J4" s="16">
        <f t="shared" si="0"/>
        <v>184.5</v>
      </c>
      <c r="K4" s="15">
        <v>0</v>
      </c>
      <c r="L4" s="15">
        <v>184.5</v>
      </c>
      <c r="M4" s="18" t="s">
        <v>32</v>
      </c>
      <c r="N4" s="19">
        <f t="shared" si="1"/>
        <v>69.25</v>
      </c>
      <c r="O4" s="16" t="s">
        <v>33</v>
      </c>
      <c r="P4" s="20">
        <v>43694</v>
      </c>
      <c r="Q4" s="20" t="s">
        <v>28</v>
      </c>
      <c r="R4" s="16"/>
    </row>
    <row r="5" ht="36" customHeight="1" spans="1:18">
      <c r="A5" s="14">
        <v>3</v>
      </c>
      <c r="B5" s="15" t="s">
        <v>34</v>
      </c>
      <c r="C5" s="16" t="s">
        <v>35</v>
      </c>
      <c r="D5" s="16" t="s">
        <v>21</v>
      </c>
      <c r="E5" s="15">
        <v>1</v>
      </c>
      <c r="F5" s="15" t="s">
        <v>22</v>
      </c>
      <c r="G5" s="15" t="s">
        <v>23</v>
      </c>
      <c r="H5" s="15" t="s">
        <v>24</v>
      </c>
      <c r="I5" s="15" t="s">
        <v>36</v>
      </c>
      <c r="J5" s="16">
        <f t="shared" si="0"/>
        <v>180</v>
      </c>
      <c r="K5" s="15">
        <v>0</v>
      </c>
      <c r="L5" s="15">
        <v>180</v>
      </c>
      <c r="M5" s="18" t="s">
        <v>37</v>
      </c>
      <c r="N5" s="19">
        <f t="shared" si="1"/>
        <v>65.5</v>
      </c>
      <c r="O5" s="16" t="s">
        <v>38</v>
      </c>
      <c r="P5" s="20">
        <v>43694</v>
      </c>
      <c r="Q5" s="20" t="s">
        <v>28</v>
      </c>
      <c r="R5" s="16"/>
    </row>
    <row r="6" ht="36" customHeight="1" spans="1:18">
      <c r="A6" s="14">
        <v>4</v>
      </c>
      <c r="B6" s="15" t="s">
        <v>39</v>
      </c>
      <c r="C6" s="16" t="s">
        <v>40</v>
      </c>
      <c r="D6" s="16" t="s">
        <v>41</v>
      </c>
      <c r="E6" s="15">
        <v>1</v>
      </c>
      <c r="F6" s="15" t="s">
        <v>42</v>
      </c>
      <c r="G6" s="15" t="s">
        <v>23</v>
      </c>
      <c r="H6" s="15" t="s">
        <v>24</v>
      </c>
      <c r="I6" s="15" t="s">
        <v>36</v>
      </c>
      <c r="J6" s="16">
        <f t="shared" si="0"/>
        <v>176.5</v>
      </c>
      <c r="K6" s="15">
        <v>0</v>
      </c>
      <c r="L6" s="15">
        <v>176.5</v>
      </c>
      <c r="M6" s="18">
        <v>74.4</v>
      </c>
      <c r="N6" s="19">
        <f t="shared" si="1"/>
        <v>66.6166666666667</v>
      </c>
      <c r="O6" s="16" t="s">
        <v>43</v>
      </c>
      <c r="P6" s="20">
        <v>43694</v>
      </c>
      <c r="Q6" s="20" t="s">
        <v>28</v>
      </c>
      <c r="R6" s="16"/>
    </row>
    <row r="7" ht="36" customHeight="1" spans="1:18">
      <c r="A7" s="14">
        <v>5</v>
      </c>
      <c r="B7" s="15" t="s">
        <v>44</v>
      </c>
      <c r="C7" s="16" t="s">
        <v>45</v>
      </c>
      <c r="D7" s="16" t="s">
        <v>41</v>
      </c>
      <c r="E7" s="15">
        <v>1</v>
      </c>
      <c r="F7" s="15" t="s">
        <v>42</v>
      </c>
      <c r="G7" s="15" t="s">
        <v>23</v>
      </c>
      <c r="H7" s="15" t="s">
        <v>24</v>
      </c>
      <c r="I7" s="15" t="s">
        <v>25</v>
      </c>
      <c r="J7" s="16">
        <f t="shared" si="0"/>
        <v>166.5</v>
      </c>
      <c r="K7" s="15">
        <v>0</v>
      </c>
      <c r="L7" s="15">
        <v>166.5</v>
      </c>
      <c r="M7" s="18" t="s">
        <v>46</v>
      </c>
      <c r="N7" s="19">
        <f t="shared" si="1"/>
        <v>67.15</v>
      </c>
      <c r="O7" s="16" t="s">
        <v>47</v>
      </c>
      <c r="P7" s="20">
        <v>43694</v>
      </c>
      <c r="Q7" s="20" t="s">
        <v>28</v>
      </c>
      <c r="R7" s="16"/>
    </row>
    <row r="8" ht="36" customHeight="1" spans="1:18">
      <c r="A8" s="14">
        <v>6</v>
      </c>
      <c r="B8" s="15" t="s">
        <v>48</v>
      </c>
      <c r="C8" s="16" t="s">
        <v>49</v>
      </c>
      <c r="D8" s="16" t="s">
        <v>41</v>
      </c>
      <c r="E8" s="15">
        <v>1</v>
      </c>
      <c r="F8" s="15" t="s">
        <v>42</v>
      </c>
      <c r="G8" s="15" t="s">
        <v>23</v>
      </c>
      <c r="H8" s="15" t="s">
        <v>24</v>
      </c>
      <c r="I8" s="15" t="s">
        <v>36</v>
      </c>
      <c r="J8" s="16">
        <f t="shared" si="0"/>
        <v>166.5</v>
      </c>
      <c r="K8" s="15">
        <v>0</v>
      </c>
      <c r="L8" s="15">
        <v>166.5</v>
      </c>
      <c r="M8" s="18" t="s">
        <v>50</v>
      </c>
      <c r="N8" s="19">
        <f t="shared" si="1"/>
        <v>66.15</v>
      </c>
      <c r="O8" s="16" t="s">
        <v>51</v>
      </c>
      <c r="P8" s="20">
        <v>43694</v>
      </c>
      <c r="Q8" s="20" t="s">
        <v>28</v>
      </c>
      <c r="R8" s="16"/>
    </row>
    <row r="9" ht="36" customHeight="1" spans="1:18">
      <c r="A9" s="14">
        <v>7</v>
      </c>
      <c r="B9" s="15" t="s">
        <v>52</v>
      </c>
      <c r="C9" s="16" t="s">
        <v>53</v>
      </c>
      <c r="D9" s="16" t="s">
        <v>54</v>
      </c>
      <c r="E9" s="15">
        <v>1</v>
      </c>
      <c r="F9" s="15" t="s">
        <v>55</v>
      </c>
      <c r="G9" s="15" t="s">
        <v>31</v>
      </c>
      <c r="H9" s="15" t="s">
        <v>24</v>
      </c>
      <c r="I9" s="15" t="s">
        <v>36</v>
      </c>
      <c r="J9" s="16">
        <f t="shared" si="0"/>
        <v>186.5</v>
      </c>
      <c r="K9" s="15">
        <v>0</v>
      </c>
      <c r="L9" s="15">
        <v>186.5</v>
      </c>
      <c r="M9" s="16">
        <v>61.6</v>
      </c>
      <c r="N9" s="19">
        <f t="shared" si="1"/>
        <v>61.8833333333333</v>
      </c>
      <c r="O9" s="16" t="s">
        <v>56</v>
      </c>
      <c r="P9" s="20">
        <v>43695</v>
      </c>
      <c r="Q9" s="20" t="s">
        <v>57</v>
      </c>
      <c r="R9" s="16"/>
    </row>
    <row r="10" ht="36" customHeight="1" spans="1:18">
      <c r="A10" s="14">
        <v>8</v>
      </c>
      <c r="B10" s="15" t="s">
        <v>58</v>
      </c>
      <c r="C10" s="16" t="s">
        <v>59</v>
      </c>
      <c r="D10" s="16" t="s">
        <v>54</v>
      </c>
      <c r="E10" s="15">
        <v>1</v>
      </c>
      <c r="F10" s="15" t="s">
        <v>55</v>
      </c>
      <c r="G10" s="15" t="s">
        <v>31</v>
      </c>
      <c r="H10" s="15" t="s">
        <v>24</v>
      </c>
      <c r="I10" s="15" t="s">
        <v>25</v>
      </c>
      <c r="J10" s="16">
        <f t="shared" si="0"/>
        <v>184.3</v>
      </c>
      <c r="K10" s="15">
        <v>0</v>
      </c>
      <c r="L10" s="15">
        <v>184.3</v>
      </c>
      <c r="M10" s="16">
        <v>64.4</v>
      </c>
      <c r="N10" s="19">
        <f t="shared" si="1"/>
        <v>62.9166666666667</v>
      </c>
      <c r="O10" s="16" t="s">
        <v>60</v>
      </c>
      <c r="P10" s="20">
        <v>43695</v>
      </c>
      <c r="Q10" s="20" t="s">
        <v>57</v>
      </c>
      <c r="R10" s="16"/>
    </row>
    <row r="11" ht="36" customHeight="1" spans="1:18">
      <c r="A11" s="14">
        <v>9</v>
      </c>
      <c r="B11" s="15" t="s">
        <v>61</v>
      </c>
      <c r="C11" s="16" t="s">
        <v>62</v>
      </c>
      <c r="D11" s="16" t="s">
        <v>54</v>
      </c>
      <c r="E11" s="15">
        <v>1</v>
      </c>
      <c r="F11" s="15" t="s">
        <v>55</v>
      </c>
      <c r="G11" s="15" t="s">
        <v>31</v>
      </c>
      <c r="H11" s="15" t="s">
        <v>63</v>
      </c>
      <c r="I11" s="15" t="s">
        <v>25</v>
      </c>
      <c r="J11" s="16">
        <f t="shared" si="0"/>
        <v>169.4</v>
      </c>
      <c r="K11" s="15">
        <v>5</v>
      </c>
      <c r="L11" s="15">
        <v>174.4</v>
      </c>
      <c r="M11" s="16">
        <v>75.1</v>
      </c>
      <c r="N11" s="19">
        <f t="shared" si="1"/>
        <v>66.6166666666667</v>
      </c>
      <c r="O11" s="16" t="s">
        <v>60</v>
      </c>
      <c r="P11" s="20">
        <v>43695</v>
      </c>
      <c r="Q11" s="20" t="s">
        <v>57</v>
      </c>
      <c r="R11" s="16"/>
    </row>
    <row r="12" ht="36" customHeight="1" spans="1:18">
      <c r="A12" s="14">
        <v>10</v>
      </c>
      <c r="B12" s="15" t="s">
        <v>64</v>
      </c>
      <c r="C12" s="16" t="s">
        <v>65</v>
      </c>
      <c r="D12" s="16" t="s">
        <v>66</v>
      </c>
      <c r="E12" s="15">
        <v>1</v>
      </c>
      <c r="F12" s="15" t="s">
        <v>67</v>
      </c>
      <c r="G12" s="15" t="s">
        <v>23</v>
      </c>
      <c r="H12" s="15" t="s">
        <v>24</v>
      </c>
      <c r="I12" s="15" t="s">
        <v>25</v>
      </c>
      <c r="J12" s="16">
        <f t="shared" si="0"/>
        <v>186.5</v>
      </c>
      <c r="K12" s="15">
        <v>0</v>
      </c>
      <c r="L12" s="15">
        <v>186.5</v>
      </c>
      <c r="M12" s="18" t="s">
        <v>68</v>
      </c>
      <c r="N12" s="19">
        <f t="shared" si="1"/>
        <v>67.8833333333333</v>
      </c>
      <c r="O12" s="16" t="s">
        <v>69</v>
      </c>
      <c r="P12" s="20">
        <v>43694</v>
      </c>
      <c r="Q12" s="20" t="s">
        <v>28</v>
      </c>
      <c r="R12" s="16"/>
    </row>
    <row r="13" ht="36" customHeight="1" spans="1:18">
      <c r="A13" s="14">
        <v>11</v>
      </c>
      <c r="B13" s="15" t="s">
        <v>70</v>
      </c>
      <c r="C13" s="16" t="s">
        <v>71</v>
      </c>
      <c r="D13" s="16" t="s">
        <v>66</v>
      </c>
      <c r="E13" s="15">
        <v>1</v>
      </c>
      <c r="F13" s="15" t="s">
        <v>67</v>
      </c>
      <c r="G13" s="15" t="s">
        <v>23</v>
      </c>
      <c r="H13" s="15" t="s">
        <v>63</v>
      </c>
      <c r="I13" s="15" t="s">
        <v>25</v>
      </c>
      <c r="J13" s="16">
        <f t="shared" si="0"/>
        <v>180.5</v>
      </c>
      <c r="K13" s="15">
        <v>5</v>
      </c>
      <c r="L13" s="15">
        <v>185.5</v>
      </c>
      <c r="M13" s="18" t="s">
        <v>72</v>
      </c>
      <c r="N13" s="19">
        <f t="shared" si="1"/>
        <v>70.1166666666667</v>
      </c>
      <c r="O13" s="16" t="s">
        <v>73</v>
      </c>
      <c r="P13" s="20">
        <v>43694</v>
      </c>
      <c r="Q13" s="20" t="s">
        <v>28</v>
      </c>
      <c r="R13" s="16"/>
    </row>
    <row r="14" ht="36" customHeight="1" spans="1:18">
      <c r="A14" s="14">
        <v>12</v>
      </c>
      <c r="B14" s="15" t="s">
        <v>74</v>
      </c>
      <c r="C14" s="16" t="s">
        <v>75</v>
      </c>
      <c r="D14" s="16" t="s">
        <v>66</v>
      </c>
      <c r="E14" s="15">
        <v>1</v>
      </c>
      <c r="F14" s="15" t="s">
        <v>67</v>
      </c>
      <c r="G14" s="15" t="s">
        <v>31</v>
      </c>
      <c r="H14" s="15" t="s">
        <v>24</v>
      </c>
      <c r="I14" s="15" t="s">
        <v>25</v>
      </c>
      <c r="J14" s="16">
        <f t="shared" si="0"/>
        <v>182</v>
      </c>
      <c r="K14" s="15">
        <v>0</v>
      </c>
      <c r="L14" s="15">
        <v>182</v>
      </c>
      <c r="M14" s="18" t="s">
        <v>76</v>
      </c>
      <c r="N14" s="19">
        <f t="shared" si="1"/>
        <v>67.6333333333333</v>
      </c>
      <c r="O14" s="16" t="s">
        <v>77</v>
      </c>
      <c r="P14" s="20">
        <v>43694</v>
      </c>
      <c r="Q14" s="20" t="s">
        <v>28</v>
      </c>
      <c r="R14" s="16"/>
    </row>
    <row r="15" ht="36" customHeight="1" spans="1:18">
      <c r="A15" s="14">
        <v>13</v>
      </c>
      <c r="B15" s="15" t="s">
        <v>78</v>
      </c>
      <c r="C15" s="16" t="s">
        <v>79</v>
      </c>
      <c r="D15" s="16" t="s">
        <v>80</v>
      </c>
      <c r="E15" s="15">
        <v>1</v>
      </c>
      <c r="F15" s="15" t="s">
        <v>81</v>
      </c>
      <c r="G15" s="15" t="s">
        <v>23</v>
      </c>
      <c r="H15" s="15" t="s">
        <v>24</v>
      </c>
      <c r="I15" s="15" t="s">
        <v>36</v>
      </c>
      <c r="J15" s="16">
        <f t="shared" si="0"/>
        <v>185.5</v>
      </c>
      <c r="K15" s="15">
        <v>0</v>
      </c>
      <c r="L15" s="15">
        <v>185.5</v>
      </c>
      <c r="M15" s="18" t="s">
        <v>82</v>
      </c>
      <c r="N15" s="19">
        <f t="shared" si="1"/>
        <v>72.7166666666667</v>
      </c>
      <c r="O15" s="16" t="s">
        <v>83</v>
      </c>
      <c r="P15" s="20">
        <v>43694</v>
      </c>
      <c r="Q15" s="20" t="s">
        <v>28</v>
      </c>
      <c r="R15" s="16"/>
    </row>
    <row r="16" ht="36" customHeight="1" spans="1:18">
      <c r="A16" s="14">
        <v>14</v>
      </c>
      <c r="B16" s="15" t="s">
        <v>84</v>
      </c>
      <c r="C16" s="16" t="s">
        <v>85</v>
      </c>
      <c r="D16" s="16" t="s">
        <v>80</v>
      </c>
      <c r="E16" s="15">
        <v>1</v>
      </c>
      <c r="F16" s="15" t="s">
        <v>81</v>
      </c>
      <c r="G16" s="15" t="s">
        <v>23</v>
      </c>
      <c r="H16" s="15" t="s">
        <v>24</v>
      </c>
      <c r="I16" s="15" t="s">
        <v>36</v>
      </c>
      <c r="J16" s="16">
        <f t="shared" si="0"/>
        <v>170</v>
      </c>
      <c r="K16" s="15">
        <v>0</v>
      </c>
      <c r="L16" s="15">
        <v>170</v>
      </c>
      <c r="M16" s="18" t="s">
        <v>86</v>
      </c>
      <c r="N16" s="19">
        <f t="shared" si="1"/>
        <v>68.1333333333333</v>
      </c>
      <c r="O16" s="16" t="s">
        <v>87</v>
      </c>
      <c r="P16" s="20">
        <v>43694</v>
      </c>
      <c r="Q16" s="20" t="s">
        <v>28</v>
      </c>
      <c r="R16" s="16"/>
    </row>
    <row r="17" ht="36" customHeight="1" spans="1:18">
      <c r="A17" s="14">
        <v>15</v>
      </c>
      <c r="B17" s="15" t="s">
        <v>88</v>
      </c>
      <c r="C17" s="16" t="s">
        <v>89</v>
      </c>
      <c r="D17" s="16" t="s">
        <v>80</v>
      </c>
      <c r="E17" s="15">
        <v>1</v>
      </c>
      <c r="F17" s="15" t="s">
        <v>81</v>
      </c>
      <c r="G17" s="15" t="s">
        <v>23</v>
      </c>
      <c r="H17" s="15" t="s">
        <v>24</v>
      </c>
      <c r="I17" s="15" t="s">
        <v>25</v>
      </c>
      <c r="J17" s="16">
        <f t="shared" si="0"/>
        <v>168.5</v>
      </c>
      <c r="K17" s="15">
        <v>0</v>
      </c>
      <c r="L17" s="15">
        <v>168.5</v>
      </c>
      <c r="M17" s="18" t="s">
        <v>90</v>
      </c>
      <c r="N17" s="19">
        <f t="shared" si="1"/>
        <v>66.2833333333333</v>
      </c>
      <c r="O17" s="16" t="s">
        <v>91</v>
      </c>
      <c r="P17" s="20">
        <v>43694</v>
      </c>
      <c r="Q17" s="20" t="s">
        <v>28</v>
      </c>
      <c r="R17" s="16"/>
    </row>
    <row r="18" ht="36" customHeight="1" spans="1:18">
      <c r="A18" s="14">
        <v>16</v>
      </c>
      <c r="B18" s="15" t="s">
        <v>92</v>
      </c>
      <c r="C18" s="16" t="s">
        <v>93</v>
      </c>
      <c r="D18" s="16" t="s">
        <v>94</v>
      </c>
      <c r="E18" s="15">
        <v>1</v>
      </c>
      <c r="F18" s="15" t="s">
        <v>95</v>
      </c>
      <c r="G18" s="15" t="s">
        <v>23</v>
      </c>
      <c r="H18" s="15" t="s">
        <v>24</v>
      </c>
      <c r="I18" s="15" t="s">
        <v>25</v>
      </c>
      <c r="J18" s="16">
        <f t="shared" si="0"/>
        <v>190</v>
      </c>
      <c r="K18" s="15">
        <v>0</v>
      </c>
      <c r="L18" s="15">
        <v>190</v>
      </c>
      <c r="M18" s="18" t="s">
        <v>96</v>
      </c>
      <c r="N18" s="19">
        <f t="shared" si="1"/>
        <v>72.2666666666667</v>
      </c>
      <c r="O18" s="16" t="s">
        <v>97</v>
      </c>
      <c r="P18" s="20">
        <v>43694</v>
      </c>
      <c r="Q18" s="20" t="s">
        <v>28</v>
      </c>
      <c r="R18" s="16"/>
    </row>
    <row r="19" ht="36" customHeight="1" spans="1:18">
      <c r="A19" s="14">
        <v>17</v>
      </c>
      <c r="B19" s="15" t="s">
        <v>98</v>
      </c>
      <c r="C19" s="16" t="s">
        <v>99</v>
      </c>
      <c r="D19" s="16" t="s">
        <v>94</v>
      </c>
      <c r="E19" s="15">
        <v>1</v>
      </c>
      <c r="F19" s="15" t="s">
        <v>95</v>
      </c>
      <c r="G19" s="15" t="s">
        <v>31</v>
      </c>
      <c r="H19" s="15" t="s">
        <v>24</v>
      </c>
      <c r="I19" s="15" t="s">
        <v>25</v>
      </c>
      <c r="J19" s="16">
        <f t="shared" si="0"/>
        <v>190</v>
      </c>
      <c r="K19" s="15">
        <v>0</v>
      </c>
      <c r="L19" s="15">
        <v>190</v>
      </c>
      <c r="M19" s="18" t="s">
        <v>100</v>
      </c>
      <c r="N19" s="19">
        <f t="shared" si="1"/>
        <v>70.7666666666667</v>
      </c>
      <c r="O19" s="16" t="s">
        <v>101</v>
      </c>
      <c r="P19" s="20">
        <v>43694</v>
      </c>
      <c r="Q19" s="20" t="s">
        <v>28</v>
      </c>
      <c r="R19" s="16"/>
    </row>
    <row r="20" ht="36" customHeight="1" spans="1:18">
      <c r="A20" s="14">
        <v>18</v>
      </c>
      <c r="B20" s="15" t="s">
        <v>102</v>
      </c>
      <c r="C20" s="16" t="s">
        <v>103</v>
      </c>
      <c r="D20" s="16" t="s">
        <v>94</v>
      </c>
      <c r="E20" s="15">
        <v>1</v>
      </c>
      <c r="F20" s="15" t="s">
        <v>95</v>
      </c>
      <c r="G20" s="15" t="s">
        <v>31</v>
      </c>
      <c r="H20" s="15" t="s">
        <v>24</v>
      </c>
      <c r="I20" s="15" t="s">
        <v>36</v>
      </c>
      <c r="J20" s="16">
        <f t="shared" si="0"/>
        <v>186</v>
      </c>
      <c r="K20" s="15">
        <v>0</v>
      </c>
      <c r="L20" s="15">
        <v>186</v>
      </c>
      <c r="M20" s="18" t="s">
        <v>76</v>
      </c>
      <c r="N20" s="19">
        <f t="shared" si="1"/>
        <v>68.3</v>
      </c>
      <c r="O20" s="16" t="s">
        <v>104</v>
      </c>
      <c r="P20" s="20">
        <v>43694</v>
      </c>
      <c r="Q20" s="20" t="s">
        <v>28</v>
      </c>
      <c r="R20" s="16"/>
    </row>
    <row r="21" ht="36" customHeight="1" spans="1:18">
      <c r="A21" s="14">
        <v>19</v>
      </c>
      <c r="B21" s="15" t="s">
        <v>105</v>
      </c>
      <c r="C21" s="16" t="s">
        <v>106</v>
      </c>
      <c r="D21" s="16" t="s">
        <v>107</v>
      </c>
      <c r="E21" s="15">
        <v>1</v>
      </c>
      <c r="F21" s="15" t="s">
        <v>108</v>
      </c>
      <c r="G21" s="15" t="s">
        <v>31</v>
      </c>
      <c r="H21" s="15" t="s">
        <v>24</v>
      </c>
      <c r="I21" s="15" t="s">
        <v>36</v>
      </c>
      <c r="J21" s="16">
        <f t="shared" si="0"/>
        <v>161.7</v>
      </c>
      <c r="K21" s="15">
        <v>0</v>
      </c>
      <c r="L21" s="15">
        <v>161.7</v>
      </c>
      <c r="M21" s="16">
        <v>62.2</v>
      </c>
      <c r="N21" s="19">
        <f t="shared" si="1"/>
        <v>58.05</v>
      </c>
      <c r="O21" s="16" t="s">
        <v>109</v>
      </c>
      <c r="P21" s="20">
        <v>43695</v>
      </c>
      <c r="Q21" s="20" t="s">
        <v>57</v>
      </c>
      <c r="R21" s="16"/>
    </row>
    <row r="22" ht="36" customHeight="1" spans="1:18">
      <c r="A22" s="14">
        <v>20</v>
      </c>
      <c r="B22" s="15" t="s">
        <v>110</v>
      </c>
      <c r="C22" s="16" t="s">
        <v>111</v>
      </c>
      <c r="D22" s="16" t="s">
        <v>107</v>
      </c>
      <c r="E22" s="15">
        <v>1</v>
      </c>
      <c r="F22" s="15" t="s">
        <v>108</v>
      </c>
      <c r="G22" s="15" t="s">
        <v>31</v>
      </c>
      <c r="H22" s="15" t="s">
        <v>63</v>
      </c>
      <c r="I22" s="15" t="s">
        <v>36</v>
      </c>
      <c r="J22" s="16">
        <f t="shared" si="0"/>
        <v>155.9</v>
      </c>
      <c r="K22" s="15">
        <v>5</v>
      </c>
      <c r="L22" s="15">
        <v>160.9</v>
      </c>
      <c r="M22" s="16">
        <v>71.8</v>
      </c>
      <c r="N22" s="19">
        <f t="shared" si="1"/>
        <v>62.7166666666667</v>
      </c>
      <c r="O22" s="16" t="s">
        <v>56</v>
      </c>
      <c r="P22" s="20">
        <v>43695</v>
      </c>
      <c r="Q22" s="20" t="s">
        <v>57</v>
      </c>
      <c r="R22" s="16"/>
    </row>
    <row r="23" ht="36" customHeight="1" spans="1:18">
      <c r="A23" s="14">
        <v>21</v>
      </c>
      <c r="B23" s="15" t="s">
        <v>112</v>
      </c>
      <c r="C23" s="16" t="s">
        <v>113</v>
      </c>
      <c r="D23" s="16" t="s">
        <v>107</v>
      </c>
      <c r="E23" s="15">
        <v>1</v>
      </c>
      <c r="F23" s="15" t="s">
        <v>108</v>
      </c>
      <c r="G23" s="15" t="s">
        <v>31</v>
      </c>
      <c r="H23" s="15" t="s">
        <v>63</v>
      </c>
      <c r="I23" s="15" t="s">
        <v>25</v>
      </c>
      <c r="J23" s="16">
        <f t="shared" si="0"/>
        <v>154</v>
      </c>
      <c r="K23" s="15">
        <v>5</v>
      </c>
      <c r="L23" s="15">
        <v>159</v>
      </c>
      <c r="M23" s="16">
        <v>71.4</v>
      </c>
      <c r="N23" s="19">
        <f t="shared" si="1"/>
        <v>62.2</v>
      </c>
      <c r="O23" s="16" t="s">
        <v>60</v>
      </c>
      <c r="P23" s="20">
        <v>43695</v>
      </c>
      <c r="Q23" s="20" t="s">
        <v>57</v>
      </c>
      <c r="R23" s="16"/>
    </row>
    <row r="24" ht="36" customHeight="1" spans="1:18">
      <c r="A24" s="14">
        <v>22</v>
      </c>
      <c r="B24" s="15" t="s">
        <v>114</v>
      </c>
      <c r="C24" s="16" t="s">
        <v>115</v>
      </c>
      <c r="D24" s="16" t="s">
        <v>116</v>
      </c>
      <c r="E24" s="15">
        <v>1</v>
      </c>
      <c r="F24" s="15" t="s">
        <v>117</v>
      </c>
      <c r="G24" s="15" t="s">
        <v>23</v>
      </c>
      <c r="H24" s="15" t="s">
        <v>24</v>
      </c>
      <c r="I24" s="15" t="s">
        <v>25</v>
      </c>
      <c r="J24" s="16">
        <f t="shared" si="0"/>
        <v>186.5</v>
      </c>
      <c r="K24" s="15">
        <v>0</v>
      </c>
      <c r="L24" s="15">
        <v>186.5</v>
      </c>
      <c r="M24" s="18" t="s">
        <v>72</v>
      </c>
      <c r="N24" s="19">
        <f t="shared" si="1"/>
        <v>70.2833333333333</v>
      </c>
      <c r="O24" s="16" t="s">
        <v>118</v>
      </c>
      <c r="P24" s="20">
        <v>43694</v>
      </c>
      <c r="Q24" s="20" t="s">
        <v>28</v>
      </c>
      <c r="R24" s="16"/>
    </row>
    <row r="25" ht="36" customHeight="1" spans="1:18">
      <c r="A25" s="14">
        <v>23</v>
      </c>
      <c r="B25" s="15" t="s">
        <v>119</v>
      </c>
      <c r="C25" s="16" t="s">
        <v>120</v>
      </c>
      <c r="D25" s="16" t="s">
        <v>116</v>
      </c>
      <c r="E25" s="15">
        <v>1</v>
      </c>
      <c r="F25" s="15" t="s">
        <v>117</v>
      </c>
      <c r="G25" s="15" t="s">
        <v>23</v>
      </c>
      <c r="H25" s="15" t="s">
        <v>24</v>
      </c>
      <c r="I25" s="15" t="s">
        <v>25</v>
      </c>
      <c r="J25" s="16">
        <f t="shared" si="0"/>
        <v>181.5</v>
      </c>
      <c r="K25" s="15">
        <v>0</v>
      </c>
      <c r="L25" s="15">
        <v>181.5</v>
      </c>
      <c r="M25" s="18" t="s">
        <v>76</v>
      </c>
      <c r="N25" s="19">
        <f t="shared" si="1"/>
        <v>67.55</v>
      </c>
      <c r="O25" s="16" t="s">
        <v>121</v>
      </c>
      <c r="P25" s="20">
        <v>43694</v>
      </c>
      <c r="Q25" s="20" t="s">
        <v>28</v>
      </c>
      <c r="R25" s="16"/>
    </row>
    <row r="26" ht="36" customHeight="1" spans="1:18">
      <c r="A26" s="14">
        <v>24</v>
      </c>
      <c r="B26" s="15" t="s">
        <v>122</v>
      </c>
      <c r="C26" s="16" t="s">
        <v>123</v>
      </c>
      <c r="D26" s="16" t="s">
        <v>116</v>
      </c>
      <c r="E26" s="15">
        <v>1</v>
      </c>
      <c r="F26" s="15" t="s">
        <v>117</v>
      </c>
      <c r="G26" s="15" t="s">
        <v>31</v>
      </c>
      <c r="H26" s="15" t="s">
        <v>24</v>
      </c>
      <c r="I26" s="15" t="s">
        <v>36</v>
      </c>
      <c r="J26" s="16">
        <v>177.5</v>
      </c>
      <c r="K26" s="15">
        <v>0</v>
      </c>
      <c r="L26" s="15">
        <v>177.5</v>
      </c>
      <c r="M26" s="18" t="s">
        <v>124</v>
      </c>
      <c r="N26" s="19">
        <f t="shared" si="1"/>
        <v>69.6833333333333</v>
      </c>
      <c r="O26" s="16" t="s">
        <v>125</v>
      </c>
      <c r="P26" s="20">
        <v>43694</v>
      </c>
      <c r="Q26" s="20" t="s">
        <v>28</v>
      </c>
      <c r="R26" s="16"/>
    </row>
    <row r="27" ht="36" customHeight="1" spans="1:18">
      <c r="A27" s="14">
        <v>25</v>
      </c>
      <c r="B27" s="15" t="s">
        <v>126</v>
      </c>
      <c r="C27" s="16" t="s">
        <v>127</v>
      </c>
      <c r="D27" s="16" t="s">
        <v>116</v>
      </c>
      <c r="E27" s="15">
        <v>1</v>
      </c>
      <c r="F27" s="15" t="s">
        <v>117</v>
      </c>
      <c r="G27" s="15" t="s">
        <v>23</v>
      </c>
      <c r="H27" s="15" t="s">
        <v>24</v>
      </c>
      <c r="I27" s="15" t="s">
        <v>25</v>
      </c>
      <c r="J27" s="16">
        <v>177.5</v>
      </c>
      <c r="K27" s="15">
        <v>0</v>
      </c>
      <c r="L27" s="15">
        <v>177.5</v>
      </c>
      <c r="M27" s="18" t="s">
        <v>128</v>
      </c>
      <c r="N27" s="19">
        <f t="shared" si="1"/>
        <v>68.8833333333333</v>
      </c>
      <c r="O27" s="16" t="s">
        <v>129</v>
      </c>
      <c r="P27" s="20">
        <v>43694</v>
      </c>
      <c r="Q27" s="20" t="s">
        <v>28</v>
      </c>
      <c r="R27" s="16"/>
    </row>
    <row r="28" s="11" customFormat="1" ht="36" customHeight="1" spans="1:18">
      <c r="A28" s="14">
        <v>26</v>
      </c>
      <c r="B28" s="15" t="s">
        <v>130</v>
      </c>
      <c r="C28" s="15" t="s">
        <v>131</v>
      </c>
      <c r="D28" s="15" t="s">
        <v>132</v>
      </c>
      <c r="E28" s="15">
        <v>1</v>
      </c>
      <c r="F28" s="15" t="s">
        <v>133</v>
      </c>
      <c r="G28" s="15" t="s">
        <v>23</v>
      </c>
      <c r="H28" s="15" t="s">
        <v>24</v>
      </c>
      <c r="I28" s="15" t="s">
        <v>36</v>
      </c>
      <c r="J28" s="15">
        <f t="shared" ref="J28:J36" si="2">L28-K28</f>
        <v>193</v>
      </c>
      <c r="K28" s="15">
        <v>0</v>
      </c>
      <c r="L28" s="15">
        <v>193</v>
      </c>
      <c r="M28" s="15">
        <v>85.4</v>
      </c>
      <c r="N28" s="19">
        <f t="shared" si="1"/>
        <v>74.8666666666667</v>
      </c>
      <c r="O28" s="21" t="s">
        <v>87</v>
      </c>
      <c r="P28" s="20">
        <v>43695</v>
      </c>
      <c r="Q28" s="20" t="s">
        <v>28</v>
      </c>
      <c r="R28" s="15"/>
    </row>
    <row r="29" s="11" customFormat="1" ht="36" customHeight="1" spans="1:18">
      <c r="A29" s="14">
        <v>27</v>
      </c>
      <c r="B29" s="15" t="s">
        <v>134</v>
      </c>
      <c r="C29" s="15" t="s">
        <v>135</v>
      </c>
      <c r="D29" s="15" t="s">
        <v>132</v>
      </c>
      <c r="E29" s="15">
        <v>1</v>
      </c>
      <c r="F29" s="15" t="s">
        <v>133</v>
      </c>
      <c r="G29" s="15" t="s">
        <v>23</v>
      </c>
      <c r="H29" s="15" t="s">
        <v>24</v>
      </c>
      <c r="I29" s="15" t="s">
        <v>36</v>
      </c>
      <c r="J29" s="15">
        <f t="shared" si="2"/>
        <v>182.5</v>
      </c>
      <c r="K29" s="15">
        <v>0</v>
      </c>
      <c r="L29" s="15">
        <v>182.5</v>
      </c>
      <c r="M29" s="15">
        <v>87.8</v>
      </c>
      <c r="N29" s="19">
        <f t="shared" si="1"/>
        <v>74.3166666666667</v>
      </c>
      <c r="O29" s="21" t="s">
        <v>136</v>
      </c>
      <c r="P29" s="20">
        <v>43695</v>
      </c>
      <c r="Q29" s="20" t="s">
        <v>28</v>
      </c>
      <c r="R29" s="15"/>
    </row>
    <row r="30" s="11" customFormat="1" ht="36" customHeight="1" spans="1:18">
      <c r="A30" s="14">
        <v>28</v>
      </c>
      <c r="B30" s="15" t="s">
        <v>137</v>
      </c>
      <c r="C30" s="15" t="s">
        <v>138</v>
      </c>
      <c r="D30" s="15" t="s">
        <v>132</v>
      </c>
      <c r="E30" s="15">
        <v>1</v>
      </c>
      <c r="F30" s="15" t="s">
        <v>133</v>
      </c>
      <c r="G30" s="15" t="s">
        <v>23</v>
      </c>
      <c r="H30" s="15" t="s">
        <v>24</v>
      </c>
      <c r="I30" s="15" t="s">
        <v>25</v>
      </c>
      <c r="J30" s="15">
        <f t="shared" si="2"/>
        <v>178.5</v>
      </c>
      <c r="K30" s="15">
        <v>0</v>
      </c>
      <c r="L30" s="15">
        <v>178.5</v>
      </c>
      <c r="M30" s="15">
        <v>85.4</v>
      </c>
      <c r="N30" s="19">
        <f t="shared" si="1"/>
        <v>72.45</v>
      </c>
      <c r="O30" s="21" t="s">
        <v>139</v>
      </c>
      <c r="P30" s="20">
        <v>43695</v>
      </c>
      <c r="Q30" s="20" t="s">
        <v>28</v>
      </c>
      <c r="R30" s="15"/>
    </row>
    <row r="31" ht="36" customHeight="1" spans="1:18">
      <c r="A31" s="14">
        <v>29</v>
      </c>
      <c r="B31" s="15" t="s">
        <v>140</v>
      </c>
      <c r="C31" s="16" t="s">
        <v>141</v>
      </c>
      <c r="D31" s="16" t="s">
        <v>142</v>
      </c>
      <c r="E31" s="15">
        <v>1</v>
      </c>
      <c r="F31" s="15" t="s">
        <v>143</v>
      </c>
      <c r="G31" s="15" t="s">
        <v>23</v>
      </c>
      <c r="H31" s="15" t="s">
        <v>24</v>
      </c>
      <c r="I31" s="15" t="s">
        <v>25</v>
      </c>
      <c r="J31" s="16">
        <f t="shared" si="2"/>
        <v>187</v>
      </c>
      <c r="K31" s="15">
        <v>0</v>
      </c>
      <c r="L31" s="15">
        <v>187</v>
      </c>
      <c r="M31" s="18" t="s">
        <v>144</v>
      </c>
      <c r="N31" s="19">
        <f t="shared" si="1"/>
        <v>74.3666666666667</v>
      </c>
      <c r="O31" s="16" t="s">
        <v>145</v>
      </c>
      <c r="P31" s="20">
        <v>43694</v>
      </c>
      <c r="Q31" s="20" t="s">
        <v>28</v>
      </c>
      <c r="R31" s="16"/>
    </row>
    <row r="32" ht="36" customHeight="1" spans="1:18">
      <c r="A32" s="14">
        <v>30</v>
      </c>
      <c r="B32" s="15" t="s">
        <v>146</v>
      </c>
      <c r="C32" s="16" t="s">
        <v>147</v>
      </c>
      <c r="D32" s="16" t="s">
        <v>142</v>
      </c>
      <c r="E32" s="15">
        <v>1</v>
      </c>
      <c r="F32" s="15" t="s">
        <v>143</v>
      </c>
      <c r="G32" s="15" t="s">
        <v>31</v>
      </c>
      <c r="H32" s="15" t="s">
        <v>24</v>
      </c>
      <c r="I32" s="15" t="s">
        <v>36</v>
      </c>
      <c r="J32" s="16">
        <f t="shared" si="2"/>
        <v>184.5</v>
      </c>
      <c r="K32" s="15">
        <v>0</v>
      </c>
      <c r="L32" s="15">
        <v>184.5</v>
      </c>
      <c r="M32" s="18" t="s">
        <v>148</v>
      </c>
      <c r="N32" s="19">
        <f t="shared" si="1"/>
        <v>72.15</v>
      </c>
      <c r="O32" s="16" t="s">
        <v>149</v>
      </c>
      <c r="P32" s="20">
        <v>43694</v>
      </c>
      <c r="Q32" s="20" t="s">
        <v>28</v>
      </c>
      <c r="R32" s="16"/>
    </row>
    <row r="33" ht="36" customHeight="1" spans="1:18">
      <c r="A33" s="14">
        <v>31</v>
      </c>
      <c r="B33" s="15" t="s">
        <v>150</v>
      </c>
      <c r="C33" s="16" t="s">
        <v>151</v>
      </c>
      <c r="D33" s="16" t="s">
        <v>142</v>
      </c>
      <c r="E33" s="15">
        <v>1</v>
      </c>
      <c r="F33" s="15" t="s">
        <v>143</v>
      </c>
      <c r="G33" s="15" t="s">
        <v>23</v>
      </c>
      <c r="H33" s="15" t="s">
        <v>24</v>
      </c>
      <c r="I33" s="15" t="s">
        <v>25</v>
      </c>
      <c r="J33" s="16">
        <f t="shared" si="2"/>
        <v>183.5</v>
      </c>
      <c r="K33" s="15">
        <v>0</v>
      </c>
      <c r="L33" s="15">
        <v>183.5</v>
      </c>
      <c r="M33" s="18">
        <v>68.6</v>
      </c>
      <c r="N33" s="19">
        <f t="shared" si="1"/>
        <v>64.8833333333333</v>
      </c>
      <c r="O33" s="16" t="s">
        <v>152</v>
      </c>
      <c r="P33" s="20">
        <v>43694</v>
      </c>
      <c r="Q33" s="20" t="s">
        <v>28</v>
      </c>
      <c r="R33" s="16"/>
    </row>
    <row r="34" ht="36" customHeight="1" spans="1:18">
      <c r="A34" s="14">
        <v>32</v>
      </c>
      <c r="B34" s="15" t="s">
        <v>153</v>
      </c>
      <c r="C34" s="16" t="s">
        <v>154</v>
      </c>
      <c r="D34" s="16" t="s">
        <v>155</v>
      </c>
      <c r="E34" s="15">
        <v>1</v>
      </c>
      <c r="F34" s="15" t="s">
        <v>156</v>
      </c>
      <c r="G34" s="15" t="s">
        <v>23</v>
      </c>
      <c r="H34" s="15" t="s">
        <v>63</v>
      </c>
      <c r="I34" s="15" t="s">
        <v>25</v>
      </c>
      <c r="J34" s="16">
        <f t="shared" si="2"/>
        <v>182</v>
      </c>
      <c r="K34" s="15">
        <v>5</v>
      </c>
      <c r="L34" s="15">
        <v>187</v>
      </c>
      <c r="M34" s="18">
        <v>73.8</v>
      </c>
      <c r="N34" s="19">
        <f t="shared" si="1"/>
        <v>68.0666666666667</v>
      </c>
      <c r="O34" s="16" t="s">
        <v>157</v>
      </c>
      <c r="P34" s="20">
        <v>43694</v>
      </c>
      <c r="Q34" s="20" t="s">
        <v>28</v>
      </c>
      <c r="R34" s="16"/>
    </row>
    <row r="35" ht="36" customHeight="1" spans="1:18">
      <c r="A35" s="14">
        <v>33</v>
      </c>
      <c r="B35" s="15" t="s">
        <v>158</v>
      </c>
      <c r="C35" s="16" t="s">
        <v>159</v>
      </c>
      <c r="D35" s="16" t="s">
        <v>155</v>
      </c>
      <c r="E35" s="15">
        <v>1</v>
      </c>
      <c r="F35" s="15" t="s">
        <v>156</v>
      </c>
      <c r="G35" s="15" t="s">
        <v>31</v>
      </c>
      <c r="H35" s="15" t="s">
        <v>24</v>
      </c>
      <c r="I35" s="15" t="s">
        <v>25</v>
      </c>
      <c r="J35" s="16">
        <f t="shared" si="2"/>
        <v>180</v>
      </c>
      <c r="K35" s="15">
        <v>0</v>
      </c>
      <c r="L35" s="15">
        <v>180</v>
      </c>
      <c r="M35" s="18">
        <v>76.8</v>
      </c>
      <c r="N35" s="19">
        <f t="shared" si="1"/>
        <v>68.4</v>
      </c>
      <c r="O35" s="16" t="s">
        <v>160</v>
      </c>
      <c r="P35" s="20">
        <v>43694</v>
      </c>
      <c r="Q35" s="20" t="s">
        <v>28</v>
      </c>
      <c r="R35" s="16"/>
    </row>
    <row r="36" ht="36" customHeight="1" spans="1:18">
      <c r="A36" s="14">
        <v>34</v>
      </c>
      <c r="B36" s="15" t="s">
        <v>161</v>
      </c>
      <c r="C36" s="16" t="s">
        <v>162</v>
      </c>
      <c r="D36" s="16" t="s">
        <v>155</v>
      </c>
      <c r="E36" s="15">
        <v>1</v>
      </c>
      <c r="F36" s="15" t="s">
        <v>156</v>
      </c>
      <c r="G36" s="15" t="s">
        <v>31</v>
      </c>
      <c r="H36" s="15" t="s">
        <v>24</v>
      </c>
      <c r="I36" s="15" t="s">
        <v>36</v>
      </c>
      <c r="J36" s="16">
        <f t="shared" si="2"/>
        <v>178.5</v>
      </c>
      <c r="K36" s="15">
        <v>0</v>
      </c>
      <c r="L36" s="15">
        <v>178.5</v>
      </c>
      <c r="M36" s="18">
        <v>79.4</v>
      </c>
      <c r="N36" s="19">
        <f t="shared" si="1"/>
        <v>69.45</v>
      </c>
      <c r="O36" s="16" t="s">
        <v>163</v>
      </c>
      <c r="P36" s="20">
        <v>43694</v>
      </c>
      <c r="Q36" s="20" t="s">
        <v>28</v>
      </c>
      <c r="R36" s="16"/>
    </row>
  </sheetData>
  <autoFilter ref="A2:R36">
    <extLst/>
  </autoFilter>
  <mergeCells count="1">
    <mergeCell ref="A1:R1"/>
  </mergeCells>
  <printOptions horizontalCentered="1"/>
  <pageMargins left="0.15625" right="0.15625" top="0.984027777777778" bottom="0.786805555555556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U13"/>
  <sheetViews>
    <sheetView topLeftCell="B1" workbookViewId="0">
      <selection activeCell="B12" sqref="$A12:$XFD12"/>
    </sheetView>
  </sheetViews>
  <sheetFormatPr defaultColWidth="9" defaultRowHeight="13.5"/>
  <cols>
    <col min="1" max="1" width="10.5" customWidth="1"/>
    <col min="2" max="2" width="7.625" customWidth="1"/>
    <col min="3" max="3" width="17.75" customWidth="1"/>
    <col min="4" max="4" width="10.5" customWidth="1"/>
    <col min="5" max="9" width="7.125" customWidth="1"/>
    <col min="10" max="14" width="7.25" customWidth="1"/>
    <col min="15" max="15" width="6.375" customWidth="1"/>
    <col min="16" max="16" width="6.75" customWidth="1"/>
    <col min="17" max="17" width="7" customWidth="1"/>
    <col min="18" max="18" width="10.5" customWidth="1"/>
    <col min="19" max="19" width="9.25" customWidth="1"/>
    <col min="20" max="20" width="8.875" customWidth="1"/>
    <col min="21" max="21" width="10.5" customWidth="1"/>
  </cols>
  <sheetData>
    <row r="2" ht="33.75" spans="1:21">
      <c r="A2" s="1" t="s">
        <v>1</v>
      </c>
      <c r="B2" s="1" t="s">
        <v>2</v>
      </c>
      <c r="C2" s="1" t="s">
        <v>164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5" t="s">
        <v>13</v>
      </c>
      <c r="N2" s="1" t="s">
        <v>14</v>
      </c>
      <c r="O2" s="1" t="s">
        <v>165</v>
      </c>
      <c r="P2" s="1" t="s">
        <v>15</v>
      </c>
      <c r="Q2" s="1" t="s">
        <v>166</v>
      </c>
      <c r="R2" s="1" t="s">
        <v>167</v>
      </c>
      <c r="S2" s="1" t="s">
        <v>16</v>
      </c>
      <c r="T2" s="1" t="s">
        <v>17</v>
      </c>
      <c r="U2" s="1" t="s">
        <v>18</v>
      </c>
    </row>
    <row r="3" ht="33.75" spans="1:21">
      <c r="A3" s="2">
        <v>1</v>
      </c>
      <c r="B3" s="3" t="s">
        <v>19</v>
      </c>
      <c r="C3" s="3" t="s">
        <v>168</v>
      </c>
      <c r="D3" s="3" t="s">
        <v>21</v>
      </c>
      <c r="E3" s="4">
        <v>1</v>
      </c>
      <c r="F3" s="4" t="s">
        <v>22</v>
      </c>
      <c r="G3" s="4" t="s">
        <v>23</v>
      </c>
      <c r="H3" s="4" t="s">
        <v>24</v>
      </c>
      <c r="I3" s="4" t="s">
        <v>25</v>
      </c>
      <c r="J3" s="3">
        <v>199</v>
      </c>
      <c r="K3" s="4">
        <v>0</v>
      </c>
      <c r="L3" s="4">
        <v>199</v>
      </c>
      <c r="M3" s="6" t="s">
        <v>26</v>
      </c>
      <c r="N3" s="7">
        <v>74.6666666666667</v>
      </c>
      <c r="O3" s="4">
        <v>1</v>
      </c>
      <c r="P3" s="3" t="s">
        <v>27</v>
      </c>
      <c r="Q3" s="4">
        <v>1</v>
      </c>
      <c r="R3" s="3" t="s">
        <v>169</v>
      </c>
      <c r="S3" s="9">
        <v>43694</v>
      </c>
      <c r="T3" s="9" t="s">
        <v>28</v>
      </c>
      <c r="U3" s="3" t="s">
        <v>170</v>
      </c>
    </row>
    <row r="4" ht="33.75" spans="1:21">
      <c r="A4" s="2">
        <v>5</v>
      </c>
      <c r="B4" s="3" t="s">
        <v>44</v>
      </c>
      <c r="C4" s="3" t="s">
        <v>171</v>
      </c>
      <c r="D4" s="3" t="s">
        <v>41</v>
      </c>
      <c r="E4" s="4">
        <v>1</v>
      </c>
      <c r="F4" s="4" t="s">
        <v>42</v>
      </c>
      <c r="G4" s="4" t="s">
        <v>23</v>
      </c>
      <c r="H4" s="4" t="s">
        <v>24</v>
      </c>
      <c r="I4" s="4" t="s">
        <v>25</v>
      </c>
      <c r="J4" s="3">
        <v>166.5</v>
      </c>
      <c r="K4" s="4">
        <v>0</v>
      </c>
      <c r="L4" s="4">
        <v>166.5</v>
      </c>
      <c r="M4" s="6" t="s">
        <v>46</v>
      </c>
      <c r="N4" s="7">
        <v>67.15</v>
      </c>
      <c r="O4" s="4">
        <v>1</v>
      </c>
      <c r="P4" s="3" t="s">
        <v>47</v>
      </c>
      <c r="Q4" s="4">
        <v>2</v>
      </c>
      <c r="R4" s="3" t="s">
        <v>172</v>
      </c>
      <c r="S4" s="9">
        <v>43694</v>
      </c>
      <c r="T4" s="9" t="s">
        <v>28</v>
      </c>
      <c r="U4" s="3" t="s">
        <v>170</v>
      </c>
    </row>
    <row r="5" ht="33.75" spans="1:21">
      <c r="A5" s="2">
        <v>9</v>
      </c>
      <c r="B5" s="3" t="s">
        <v>61</v>
      </c>
      <c r="C5" s="3" t="s">
        <v>173</v>
      </c>
      <c r="D5" s="3" t="s">
        <v>54</v>
      </c>
      <c r="E5" s="4">
        <v>1</v>
      </c>
      <c r="F5" s="4" t="s">
        <v>55</v>
      </c>
      <c r="G5" s="4" t="s">
        <v>31</v>
      </c>
      <c r="H5" s="4" t="s">
        <v>63</v>
      </c>
      <c r="I5" s="4" t="s">
        <v>25</v>
      </c>
      <c r="J5" s="3">
        <v>169.4</v>
      </c>
      <c r="K5" s="4">
        <v>5</v>
      </c>
      <c r="L5" s="4">
        <v>174.4</v>
      </c>
      <c r="M5" s="3">
        <v>75.1</v>
      </c>
      <c r="N5" s="7">
        <v>66.6166666666667</v>
      </c>
      <c r="O5" s="4">
        <v>1</v>
      </c>
      <c r="P5" s="3" t="s">
        <v>60</v>
      </c>
      <c r="Q5" s="4">
        <v>3</v>
      </c>
      <c r="R5" s="3" t="s">
        <v>174</v>
      </c>
      <c r="S5" s="9">
        <v>43695</v>
      </c>
      <c r="T5" s="9" t="s">
        <v>57</v>
      </c>
      <c r="U5" s="3" t="s">
        <v>170</v>
      </c>
    </row>
    <row r="6" ht="33.75" spans="1:21">
      <c r="A6" s="2">
        <v>11</v>
      </c>
      <c r="B6" s="3" t="s">
        <v>70</v>
      </c>
      <c r="C6" s="3" t="s">
        <v>175</v>
      </c>
      <c r="D6" s="3" t="s">
        <v>66</v>
      </c>
      <c r="E6" s="4">
        <v>1</v>
      </c>
      <c r="F6" s="4" t="s">
        <v>67</v>
      </c>
      <c r="G6" s="4" t="s">
        <v>23</v>
      </c>
      <c r="H6" s="4" t="s">
        <v>63</v>
      </c>
      <c r="I6" s="4" t="s">
        <v>25</v>
      </c>
      <c r="J6" s="3">
        <v>180.5</v>
      </c>
      <c r="K6" s="4">
        <v>5</v>
      </c>
      <c r="L6" s="4">
        <v>185.5</v>
      </c>
      <c r="M6" s="6" t="s">
        <v>72</v>
      </c>
      <c r="N6" s="7">
        <v>70.1166666666667</v>
      </c>
      <c r="O6" s="4">
        <v>1</v>
      </c>
      <c r="P6" s="3" t="s">
        <v>73</v>
      </c>
      <c r="Q6" s="4">
        <v>2</v>
      </c>
      <c r="R6" s="3">
        <v>13519544268</v>
      </c>
      <c r="S6" s="9">
        <v>43694</v>
      </c>
      <c r="T6" s="9" t="s">
        <v>28</v>
      </c>
      <c r="U6" s="3" t="s">
        <v>170</v>
      </c>
    </row>
    <row r="7" ht="33.75" spans="1:21">
      <c r="A7" s="2">
        <v>13</v>
      </c>
      <c r="B7" s="3" t="s">
        <v>78</v>
      </c>
      <c r="C7" s="3" t="s">
        <v>176</v>
      </c>
      <c r="D7" s="3" t="s">
        <v>80</v>
      </c>
      <c r="E7" s="4">
        <v>1</v>
      </c>
      <c r="F7" s="4" t="s">
        <v>81</v>
      </c>
      <c r="G7" s="4" t="s">
        <v>23</v>
      </c>
      <c r="H7" s="4" t="s">
        <v>24</v>
      </c>
      <c r="I7" s="4" t="s">
        <v>36</v>
      </c>
      <c r="J7" s="3">
        <v>185.5</v>
      </c>
      <c r="K7" s="4">
        <v>0</v>
      </c>
      <c r="L7" s="4">
        <v>185.5</v>
      </c>
      <c r="M7" s="6" t="s">
        <v>82</v>
      </c>
      <c r="N7" s="7">
        <v>72.7166666666667</v>
      </c>
      <c r="O7" s="4">
        <v>1</v>
      </c>
      <c r="P7" s="3" t="s">
        <v>83</v>
      </c>
      <c r="Q7" s="4">
        <v>1</v>
      </c>
      <c r="R7" s="3" t="s">
        <v>177</v>
      </c>
      <c r="S7" s="9">
        <v>43694</v>
      </c>
      <c r="T7" s="9" t="s">
        <v>28</v>
      </c>
      <c r="U7" s="3" t="s">
        <v>170</v>
      </c>
    </row>
    <row r="8" ht="56.25" spans="1:21">
      <c r="A8" s="2">
        <v>16</v>
      </c>
      <c r="B8" s="3" t="s">
        <v>92</v>
      </c>
      <c r="C8" s="3" t="s">
        <v>178</v>
      </c>
      <c r="D8" s="3" t="s">
        <v>94</v>
      </c>
      <c r="E8" s="4">
        <v>1</v>
      </c>
      <c r="F8" s="4" t="s">
        <v>95</v>
      </c>
      <c r="G8" s="4" t="s">
        <v>23</v>
      </c>
      <c r="H8" s="4" t="s">
        <v>24</v>
      </c>
      <c r="I8" s="4" t="s">
        <v>25</v>
      </c>
      <c r="J8" s="3">
        <v>190</v>
      </c>
      <c r="K8" s="4">
        <v>0</v>
      </c>
      <c r="L8" s="4">
        <v>190</v>
      </c>
      <c r="M8" s="6" t="s">
        <v>96</v>
      </c>
      <c r="N8" s="7">
        <v>72.2666666666667</v>
      </c>
      <c r="O8" s="4">
        <v>1</v>
      </c>
      <c r="P8" s="3" t="s">
        <v>97</v>
      </c>
      <c r="Q8" s="4">
        <v>1</v>
      </c>
      <c r="R8" s="3" t="s">
        <v>179</v>
      </c>
      <c r="S8" s="9">
        <v>43694</v>
      </c>
      <c r="T8" s="9" t="s">
        <v>28</v>
      </c>
      <c r="U8" s="3" t="s">
        <v>170</v>
      </c>
    </row>
    <row r="9" ht="33.75" spans="1:21">
      <c r="A9" s="2">
        <v>20</v>
      </c>
      <c r="B9" s="3" t="s">
        <v>110</v>
      </c>
      <c r="C9" s="3" t="s">
        <v>180</v>
      </c>
      <c r="D9" s="3" t="s">
        <v>107</v>
      </c>
      <c r="E9" s="4">
        <v>1</v>
      </c>
      <c r="F9" s="4" t="s">
        <v>108</v>
      </c>
      <c r="G9" s="4" t="s">
        <v>31</v>
      </c>
      <c r="H9" s="4" t="s">
        <v>63</v>
      </c>
      <c r="I9" s="4" t="s">
        <v>36</v>
      </c>
      <c r="J9" s="3">
        <v>155.9</v>
      </c>
      <c r="K9" s="4">
        <v>5</v>
      </c>
      <c r="L9" s="4">
        <v>160.9</v>
      </c>
      <c r="M9" s="3">
        <v>71.8</v>
      </c>
      <c r="N9" s="7">
        <v>62.7166666666667</v>
      </c>
      <c r="O9" s="4">
        <v>1</v>
      </c>
      <c r="P9" s="3" t="s">
        <v>56</v>
      </c>
      <c r="Q9" s="4">
        <v>2</v>
      </c>
      <c r="R9" s="3" t="s">
        <v>181</v>
      </c>
      <c r="S9" s="9">
        <v>43695</v>
      </c>
      <c r="T9" s="9" t="s">
        <v>57</v>
      </c>
      <c r="U9" s="3" t="s">
        <v>170</v>
      </c>
    </row>
    <row r="10" ht="33.75" spans="1:21">
      <c r="A10" s="2">
        <v>22</v>
      </c>
      <c r="B10" s="3" t="s">
        <v>114</v>
      </c>
      <c r="C10" s="3" t="s">
        <v>182</v>
      </c>
      <c r="D10" s="3" t="s">
        <v>116</v>
      </c>
      <c r="E10" s="4">
        <v>1</v>
      </c>
      <c r="F10" s="4" t="s">
        <v>117</v>
      </c>
      <c r="G10" s="4" t="s">
        <v>23</v>
      </c>
      <c r="H10" s="4" t="s">
        <v>24</v>
      </c>
      <c r="I10" s="4" t="s">
        <v>25</v>
      </c>
      <c r="J10" s="3">
        <v>186.5</v>
      </c>
      <c r="K10" s="4">
        <v>0</v>
      </c>
      <c r="L10" s="4">
        <v>186.5</v>
      </c>
      <c r="M10" s="6" t="s">
        <v>72</v>
      </c>
      <c r="N10" s="7">
        <v>70.2833333333333</v>
      </c>
      <c r="O10" s="4">
        <v>1</v>
      </c>
      <c r="P10" s="3" t="s">
        <v>118</v>
      </c>
      <c r="Q10" s="4">
        <v>1</v>
      </c>
      <c r="R10" s="3" t="s">
        <v>183</v>
      </c>
      <c r="S10" s="9">
        <v>43694</v>
      </c>
      <c r="T10" s="9" t="s">
        <v>28</v>
      </c>
      <c r="U10" s="3" t="s">
        <v>170</v>
      </c>
    </row>
    <row r="11" ht="33.75" spans="1:21">
      <c r="A11" s="2">
        <v>26</v>
      </c>
      <c r="B11" s="4" t="s">
        <v>130</v>
      </c>
      <c r="C11" s="4" t="s">
        <v>184</v>
      </c>
      <c r="D11" s="4" t="s">
        <v>132</v>
      </c>
      <c r="E11" s="4">
        <v>1</v>
      </c>
      <c r="F11" s="4" t="s">
        <v>133</v>
      </c>
      <c r="G11" s="4" t="s">
        <v>23</v>
      </c>
      <c r="H11" s="4" t="s">
        <v>24</v>
      </c>
      <c r="I11" s="4" t="s">
        <v>36</v>
      </c>
      <c r="J11" s="4">
        <v>193</v>
      </c>
      <c r="K11" s="4">
        <v>0</v>
      </c>
      <c r="L11" s="4">
        <v>193</v>
      </c>
      <c r="M11" s="4">
        <v>85.4</v>
      </c>
      <c r="N11" s="8">
        <v>74.8666666666667</v>
      </c>
      <c r="O11" s="4">
        <v>1</v>
      </c>
      <c r="P11" s="4" t="s">
        <v>87</v>
      </c>
      <c r="Q11" s="4">
        <v>1</v>
      </c>
      <c r="R11" s="4" t="s">
        <v>185</v>
      </c>
      <c r="S11" s="10">
        <v>43695</v>
      </c>
      <c r="T11" s="10" t="s">
        <v>28</v>
      </c>
      <c r="U11" s="4" t="s">
        <v>170</v>
      </c>
    </row>
    <row r="12" ht="33.75" spans="1:21">
      <c r="A12" s="2">
        <v>1</v>
      </c>
      <c r="B12" s="3" t="s">
        <v>140</v>
      </c>
      <c r="C12" s="3" t="s">
        <v>186</v>
      </c>
      <c r="D12" s="3" t="s">
        <v>142</v>
      </c>
      <c r="E12" s="4">
        <v>1</v>
      </c>
      <c r="F12" s="4" t="s">
        <v>143</v>
      </c>
      <c r="G12" s="4" t="s">
        <v>23</v>
      </c>
      <c r="H12" s="4" t="s">
        <v>24</v>
      </c>
      <c r="I12" s="4" t="s">
        <v>25</v>
      </c>
      <c r="J12" s="3">
        <v>187</v>
      </c>
      <c r="K12" s="4">
        <v>0</v>
      </c>
      <c r="L12" s="4">
        <v>187</v>
      </c>
      <c r="M12" s="6" t="s">
        <v>144</v>
      </c>
      <c r="N12" s="7">
        <v>74.3666666666667</v>
      </c>
      <c r="O12" s="4">
        <v>1</v>
      </c>
      <c r="P12" s="3" t="s">
        <v>145</v>
      </c>
      <c r="Q12" s="4">
        <v>1</v>
      </c>
      <c r="R12" s="3" t="s">
        <v>187</v>
      </c>
      <c r="S12" s="9">
        <v>43694</v>
      </c>
      <c r="T12" s="9" t="s">
        <v>28</v>
      </c>
      <c r="U12" s="3" t="s">
        <v>170</v>
      </c>
    </row>
    <row r="13" ht="33.75" spans="1:21">
      <c r="A13" s="2">
        <v>34</v>
      </c>
      <c r="B13" s="3" t="s">
        <v>161</v>
      </c>
      <c r="C13" s="3" t="s">
        <v>188</v>
      </c>
      <c r="D13" s="3" t="s">
        <v>155</v>
      </c>
      <c r="E13" s="4">
        <v>1</v>
      </c>
      <c r="F13" s="4" t="s">
        <v>156</v>
      </c>
      <c r="G13" s="4" t="s">
        <v>31</v>
      </c>
      <c r="H13" s="4" t="s">
        <v>24</v>
      </c>
      <c r="I13" s="4" t="s">
        <v>36</v>
      </c>
      <c r="J13" s="3">
        <v>178.5</v>
      </c>
      <c r="K13" s="4">
        <v>0</v>
      </c>
      <c r="L13" s="4">
        <v>178.5</v>
      </c>
      <c r="M13" s="6">
        <v>79.4</v>
      </c>
      <c r="N13" s="7">
        <v>69.45</v>
      </c>
      <c r="O13" s="4">
        <v>1</v>
      </c>
      <c r="P13" s="3" t="s">
        <v>163</v>
      </c>
      <c r="Q13" s="4">
        <v>3</v>
      </c>
      <c r="R13" s="3" t="s">
        <v>189</v>
      </c>
      <c r="S13" s="9">
        <v>43694</v>
      </c>
      <c r="T13" s="9" t="s">
        <v>28</v>
      </c>
      <c r="U13" s="3" t="s">
        <v>170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w</Company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隆德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2019-07-29T02:14:00Z</dcterms:created>
  <dcterms:modified xsi:type="dcterms:W3CDTF">2019-08-20T07:39:34Z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