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4000" windowHeight="9765"/>
  </bookViews>
  <sheets>
    <sheet name="小学语文第一组" sheetId="1" r:id="rId1"/>
    <sheet name="小学语文第二组" sheetId="3" r:id="rId2"/>
    <sheet name="大石柱子乡语文" sheetId="4" r:id="rId3"/>
    <sheet name="铧尖乡语文" sheetId="2" r:id="rId4"/>
    <sheet name="独石沟乡语文" sheetId="6" r:id="rId5"/>
    <sheet name="小学数学第一组" sheetId="7" r:id="rId6"/>
    <sheet name="小学数学第二组" sheetId="8" r:id="rId7"/>
    <sheet name="大石柱子数学" sheetId="9" r:id="rId8"/>
    <sheet name="铧尖乡数学" sheetId="10" r:id="rId9"/>
    <sheet name="独石沟乡数学" sheetId="11" r:id="rId10"/>
    <sheet name="小学英语" sheetId="12" r:id="rId11"/>
    <sheet name="大石柱子英语" sheetId="13" r:id="rId12"/>
    <sheet name="铧尖乡英语" sheetId="14" r:id="rId13"/>
    <sheet name="独石沟乡英语" sheetId="15" r:id="rId14"/>
    <sheet name="小学音乐、体、美" sheetId="19" r:id="rId15"/>
    <sheet name="初中语文" sheetId="17" r:id="rId16"/>
    <sheet name="初中数学" sheetId="26" r:id="rId17"/>
    <sheet name="初中英语" sheetId="18" r:id="rId18"/>
    <sheet name="初中史、地、政" sheetId="22" r:id="rId19"/>
    <sheet name="初中物理" sheetId="23" r:id="rId20"/>
    <sheet name="初中化学、生物" sheetId="24" r:id="rId21"/>
  </sheets>
  <definedNames>
    <definedName name="_xlnm._FilterDatabase" localSheetId="20" hidden="1">初中化学、生物!$A$1:$K$14</definedName>
    <definedName name="_xlnm._FilterDatabase" localSheetId="18" hidden="1">初中史、地、政!$A$1:$K$25</definedName>
    <definedName name="_xlnm._FilterDatabase" localSheetId="14" hidden="1">小学音乐、体、美!$A$1:$K$28</definedName>
  </definedNames>
  <calcPr calcId="144525"/>
</workbook>
</file>

<file path=xl/calcChain.xml><?xml version="1.0" encoding="utf-8"?>
<calcChain xmlns="http://schemas.openxmlformats.org/spreadsheetml/2006/main">
  <c r="I2" i="1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" i="3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" i="4"/>
  <c r="I3"/>
  <c r="I4"/>
  <c r="I5"/>
  <c r="I6"/>
  <c r="I7"/>
  <c r="I2" i="2"/>
  <c r="I3"/>
  <c r="I4"/>
  <c r="I5"/>
  <c r="I6"/>
  <c r="I7"/>
  <c r="I2" i="6"/>
  <c r="I3"/>
  <c r="I2" i="7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" i="8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" i="9"/>
  <c r="I3"/>
  <c r="I4"/>
  <c r="I5"/>
  <c r="I6"/>
  <c r="I7"/>
  <c r="I2" i="10"/>
  <c r="I3"/>
  <c r="I4"/>
  <c r="I2" i="11"/>
  <c r="I2" i="12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2" i="13"/>
  <c r="I3"/>
  <c r="I4"/>
  <c r="I2" i="14"/>
  <c r="I3"/>
  <c r="I2" i="15"/>
  <c r="I2" i="19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" i="17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2" i="26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2" i="18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2" i="22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" i="23"/>
  <c r="I3"/>
  <c r="I4"/>
  <c r="I5"/>
  <c r="I6"/>
  <c r="I7"/>
  <c r="I8"/>
  <c r="I9"/>
  <c r="I10"/>
  <c r="I11"/>
  <c r="I12"/>
  <c r="I13"/>
  <c r="I14"/>
  <c r="I15"/>
  <c r="I16"/>
  <c r="I17"/>
  <c r="I18"/>
  <c r="I19"/>
  <c r="I20"/>
  <c r="I2" i="24"/>
  <c r="I3"/>
  <c r="I4"/>
  <c r="I5"/>
  <c r="I6"/>
  <c r="I7"/>
  <c r="I8"/>
  <c r="I9"/>
  <c r="I10"/>
  <c r="I11"/>
  <c r="I12"/>
  <c r="I13"/>
  <c r="I14"/>
</calcChain>
</file>

<file path=xl/sharedStrings.xml><?xml version="1.0" encoding="utf-8"?>
<sst xmlns="http://schemas.openxmlformats.org/spreadsheetml/2006/main" count="1922" uniqueCount="1015">
  <si>
    <t>面试分组</t>
  </si>
  <si>
    <t>准考证号</t>
  </si>
  <si>
    <t>姓名</t>
  </si>
  <si>
    <t>报考岗位</t>
  </si>
  <si>
    <t>笔试成绩</t>
  </si>
  <si>
    <t>笔试名次</t>
  </si>
  <si>
    <t>面试成绩</t>
  </si>
  <si>
    <t>面试抽签号</t>
  </si>
  <si>
    <t>综合成绩</t>
  </si>
  <si>
    <t>最终排名</t>
  </si>
  <si>
    <t>是否入围
下一环节</t>
  </si>
  <si>
    <t>201901083</t>
  </si>
  <si>
    <t>张爱婕</t>
  </si>
  <si>
    <t>小学语文</t>
  </si>
  <si>
    <t>155.39</t>
  </si>
  <si>
    <t>是</t>
  </si>
  <si>
    <t>201900127</t>
  </si>
  <si>
    <t>石畅</t>
  </si>
  <si>
    <t>147.16</t>
  </si>
  <si>
    <t>201900286</t>
  </si>
  <si>
    <t>托思蜜</t>
  </si>
  <si>
    <t>145.54</t>
  </si>
  <si>
    <t>201901312</t>
  </si>
  <si>
    <t>裴希克</t>
  </si>
  <si>
    <t>143.22</t>
  </si>
  <si>
    <t>201900386</t>
  </si>
  <si>
    <t>王敬</t>
  </si>
  <si>
    <t>143.99</t>
  </si>
  <si>
    <t>201900083</t>
  </si>
  <si>
    <t>王玉伟</t>
  </si>
  <si>
    <t>144.12</t>
  </si>
  <si>
    <t>201900110</t>
  </si>
  <si>
    <t>周宁</t>
  </si>
  <si>
    <t>147.20</t>
  </si>
  <si>
    <t>201901334</t>
  </si>
  <si>
    <t>刘志航</t>
  </si>
  <si>
    <t>144.97</t>
  </si>
  <si>
    <t>201901391</t>
  </si>
  <si>
    <t>石聿凇</t>
  </si>
  <si>
    <t>141.98</t>
  </si>
  <si>
    <t>201900271</t>
  </si>
  <si>
    <t>石含玉</t>
  </si>
  <si>
    <t>139.77</t>
  </si>
  <si>
    <t>201901553</t>
  </si>
  <si>
    <t>马倩颖</t>
  </si>
  <si>
    <t>140.00</t>
  </si>
  <si>
    <t>201900443</t>
  </si>
  <si>
    <t>张晨</t>
  </si>
  <si>
    <t>142.45</t>
  </si>
  <si>
    <t>201900569</t>
  </si>
  <si>
    <t>朴丽双</t>
  </si>
  <si>
    <t>140.41</t>
  </si>
  <si>
    <t>201900076</t>
  </si>
  <si>
    <t>庞丽媛</t>
  </si>
  <si>
    <t>142.01</t>
  </si>
  <si>
    <t>201900078</t>
  </si>
  <si>
    <t>于佳丽</t>
  </si>
  <si>
    <t>140.89</t>
  </si>
  <si>
    <t>201901164</t>
  </si>
  <si>
    <t>张可心</t>
  </si>
  <si>
    <t>139.44</t>
  </si>
  <si>
    <t>201900859</t>
  </si>
  <si>
    <t>王可心</t>
  </si>
  <si>
    <t>138.17</t>
  </si>
  <si>
    <t>否</t>
  </si>
  <si>
    <t>201900536</t>
  </si>
  <si>
    <t>袁野</t>
  </si>
  <si>
    <t>138.85</t>
  </si>
  <si>
    <t>201900131</t>
  </si>
  <si>
    <t>任海娇</t>
  </si>
  <si>
    <t>137.70</t>
  </si>
  <si>
    <t>201900293</t>
  </si>
  <si>
    <t>王蕊</t>
  </si>
  <si>
    <t>137.09</t>
  </si>
  <si>
    <t>201901221</t>
  </si>
  <si>
    <t>郭丽盈</t>
  </si>
  <si>
    <t>141.16</t>
  </si>
  <si>
    <t>201900724</t>
  </si>
  <si>
    <t>张起跃</t>
  </si>
  <si>
    <t>136.37</t>
  </si>
  <si>
    <t>201901067</t>
  </si>
  <si>
    <t>王宇</t>
  </si>
  <si>
    <t>201900054</t>
  </si>
  <si>
    <t>刘跃</t>
  </si>
  <si>
    <t>137.23</t>
  </si>
  <si>
    <t>201901506</t>
  </si>
  <si>
    <t>周雅丹</t>
  </si>
  <si>
    <t>147.52</t>
  </si>
  <si>
    <t>201901386</t>
  </si>
  <si>
    <t>高立</t>
  </si>
  <si>
    <t>145.83</t>
  </si>
  <si>
    <t>201900984</t>
  </si>
  <si>
    <t>李赛</t>
  </si>
  <si>
    <t>144.82</t>
  </si>
  <si>
    <t>201901572</t>
  </si>
  <si>
    <t>衡薪阳</t>
  </si>
  <si>
    <t>139.87</t>
  </si>
  <si>
    <t>201900071</t>
  </si>
  <si>
    <t>李妍凝</t>
  </si>
  <si>
    <t>142.44</t>
  </si>
  <si>
    <t>201900572</t>
  </si>
  <si>
    <t>任娜</t>
  </si>
  <si>
    <t>144.69</t>
  </si>
  <si>
    <t>201900150</t>
  </si>
  <si>
    <t>张文静</t>
  </si>
  <si>
    <t>141.35</t>
  </si>
  <si>
    <t>201900518</t>
  </si>
  <si>
    <t>常玉萍</t>
  </si>
  <si>
    <t>143.28</t>
  </si>
  <si>
    <t>201901350</t>
  </si>
  <si>
    <t>王佳玉</t>
  </si>
  <si>
    <t>140.73</t>
  </si>
  <si>
    <t>201900352</t>
  </si>
  <si>
    <t>李佳</t>
  </si>
  <si>
    <t>142.12</t>
  </si>
  <si>
    <t>201900197</t>
  </si>
  <si>
    <t>季宏彬</t>
  </si>
  <si>
    <t>147.58</t>
  </si>
  <si>
    <t>201901109</t>
  </si>
  <si>
    <t>于希楠</t>
  </si>
  <si>
    <t>146.13</t>
  </si>
  <si>
    <t>201901341</t>
  </si>
  <si>
    <t>杨晓娇</t>
  </si>
  <si>
    <t>138.67</t>
  </si>
  <si>
    <t>201900816</t>
  </si>
  <si>
    <t>满静茹</t>
  </si>
  <si>
    <t>139.86</t>
  </si>
  <si>
    <t>201900093</t>
  </si>
  <si>
    <t>张春雪</t>
  </si>
  <si>
    <t>140.78</t>
  </si>
  <si>
    <t>201901347</t>
  </si>
  <si>
    <t>刘艳璐</t>
  </si>
  <si>
    <t>141.55</t>
  </si>
  <si>
    <t>201900017</t>
  </si>
  <si>
    <t>苏金石</t>
  </si>
  <si>
    <t>138.34</t>
  </si>
  <si>
    <t>201900479</t>
  </si>
  <si>
    <t>杨希</t>
  </si>
  <si>
    <t>136.95</t>
  </si>
  <si>
    <t>201900126</t>
  </si>
  <si>
    <t>翁新</t>
  </si>
  <si>
    <t>137.45</t>
  </si>
  <si>
    <t>201900857</t>
  </si>
  <si>
    <t>唐焱丽</t>
  </si>
  <si>
    <t>139.36</t>
  </si>
  <si>
    <t>201901263</t>
  </si>
  <si>
    <t>苏月</t>
  </si>
  <si>
    <t>137.47</t>
  </si>
  <si>
    <t>201900844</t>
  </si>
  <si>
    <t>宁洵</t>
  </si>
  <si>
    <t>136.58</t>
  </si>
  <si>
    <t>201900089</t>
  </si>
  <si>
    <t>曾令旭</t>
  </si>
  <si>
    <t>139.02</t>
  </si>
  <si>
    <t>201901201</t>
  </si>
  <si>
    <t>陈静怡</t>
  </si>
  <si>
    <t>143.55</t>
  </si>
  <si>
    <t>缺考</t>
  </si>
  <si>
    <t>201901195</t>
  </si>
  <si>
    <t>郭洁尘</t>
  </si>
  <si>
    <t>大石柱子乡小学语文</t>
  </si>
  <si>
    <t>136.94</t>
  </si>
  <si>
    <t>201900164</t>
  </si>
  <si>
    <t>刘佳敏</t>
  </si>
  <si>
    <t>134.52</t>
  </si>
  <si>
    <t>201901356</t>
  </si>
  <si>
    <t>张楠</t>
  </si>
  <si>
    <t>131.43</t>
  </si>
  <si>
    <t>201900568</t>
  </si>
  <si>
    <t>张建勋</t>
  </si>
  <si>
    <t>132.52</t>
  </si>
  <si>
    <t>201900057</t>
  </si>
  <si>
    <t>郑思琦</t>
  </si>
  <si>
    <t>129.66</t>
  </si>
  <si>
    <t>201900247</t>
  </si>
  <si>
    <t>刘新华</t>
  </si>
  <si>
    <t>129.88</t>
  </si>
  <si>
    <t>201900066</t>
  </si>
  <si>
    <t>崔一鸣</t>
  </si>
  <si>
    <t>铧尖乡小学语文</t>
  </si>
  <si>
    <t>141.21</t>
  </si>
  <si>
    <t>201900090</t>
  </si>
  <si>
    <t>张馨予</t>
  </si>
  <si>
    <t>142.80</t>
  </si>
  <si>
    <t>201900061</t>
  </si>
  <si>
    <t>张书杰</t>
  </si>
  <si>
    <t>128.76</t>
  </si>
  <si>
    <t>201900171</t>
  </si>
  <si>
    <t>王颖</t>
  </si>
  <si>
    <t>201900711</t>
  </si>
  <si>
    <t>付红进</t>
  </si>
  <si>
    <t>124.97</t>
  </si>
  <si>
    <t>201901136</t>
  </si>
  <si>
    <t>万至冰</t>
  </si>
  <si>
    <t>129.90</t>
  </si>
  <si>
    <t>201900058</t>
  </si>
  <si>
    <t>徐義</t>
  </si>
  <si>
    <t>独石沟乡小学语文</t>
  </si>
  <si>
    <t>133.24</t>
  </si>
  <si>
    <t>201900244</t>
  </si>
  <si>
    <t>田悦</t>
  </si>
  <si>
    <t>130.55</t>
  </si>
  <si>
    <t>201900042</t>
  </si>
  <si>
    <t>郑志敏</t>
  </si>
  <si>
    <t>小学数学</t>
  </si>
  <si>
    <t>153.79</t>
  </si>
  <si>
    <t>201900861</t>
  </si>
  <si>
    <t>李伟</t>
  </si>
  <si>
    <t>139.97</t>
  </si>
  <si>
    <t>201900025</t>
  </si>
  <si>
    <t>唐佳敏</t>
  </si>
  <si>
    <t>141.19</t>
  </si>
  <si>
    <t>201900847</t>
  </si>
  <si>
    <t>刘晓芳</t>
  </si>
  <si>
    <t>138.15</t>
  </si>
  <si>
    <t>201900003</t>
  </si>
  <si>
    <t>李凤嵩</t>
  </si>
  <si>
    <t>143.33</t>
  </si>
  <si>
    <t>201901096</t>
  </si>
  <si>
    <t>丁玥</t>
  </si>
  <si>
    <t>139.76</t>
  </si>
  <si>
    <t>201901287</t>
  </si>
  <si>
    <t>徐善兴</t>
  </si>
  <si>
    <t>134.96</t>
  </si>
  <si>
    <t>201900323</t>
  </si>
  <si>
    <t>唐东旭</t>
  </si>
  <si>
    <t>133.63</t>
  </si>
  <si>
    <t>201900403</t>
  </si>
  <si>
    <t>刘冬岩</t>
  </si>
  <si>
    <t>135.01</t>
  </si>
  <si>
    <t>201900010</t>
  </si>
  <si>
    <t>王禹</t>
  </si>
  <si>
    <t>134.64</t>
  </si>
  <si>
    <t>201900634</t>
  </si>
  <si>
    <t>张超</t>
  </si>
  <si>
    <t>131.44</t>
  </si>
  <si>
    <t>201900081</t>
  </si>
  <si>
    <t>蔡淼</t>
  </si>
  <si>
    <t>131.48</t>
  </si>
  <si>
    <t>201900693</t>
  </si>
  <si>
    <t>张晓艳</t>
  </si>
  <si>
    <t>134.16</t>
  </si>
  <si>
    <t>201900751</t>
  </si>
  <si>
    <t>刘阳</t>
  </si>
  <si>
    <t>132.77</t>
  </si>
  <si>
    <t>201900448</t>
  </si>
  <si>
    <t>刘爱利</t>
  </si>
  <si>
    <t>132.33</t>
  </si>
  <si>
    <t>201901236</t>
  </si>
  <si>
    <t>张一诺</t>
  </si>
  <si>
    <t>133.45</t>
  </si>
  <si>
    <t>201900864</t>
  </si>
  <si>
    <t>李鑫月</t>
  </si>
  <si>
    <t>137.31</t>
  </si>
  <si>
    <t>201901468</t>
  </si>
  <si>
    <t>许红阳</t>
  </si>
  <si>
    <t>130.52</t>
  </si>
  <si>
    <t>201900155</t>
  </si>
  <si>
    <t>于佳湖</t>
  </si>
  <si>
    <t>132.50</t>
  </si>
  <si>
    <t>201900796</t>
  </si>
  <si>
    <t>王艳军</t>
  </si>
  <si>
    <t>133.05</t>
  </si>
  <si>
    <t>201900227</t>
  </si>
  <si>
    <t>杨淑杰</t>
  </si>
  <si>
    <t>127.67</t>
  </si>
  <si>
    <t>201901156</t>
  </si>
  <si>
    <t>刘冬雪</t>
  </si>
  <si>
    <t>128.77</t>
  </si>
  <si>
    <t>201901502</t>
  </si>
  <si>
    <t>张静</t>
  </si>
  <si>
    <t>127.75</t>
  </si>
  <si>
    <t>201900959</t>
  </si>
  <si>
    <t>张瑞玺</t>
  </si>
  <si>
    <t>129.29</t>
  </si>
  <si>
    <t>201901211</t>
  </si>
  <si>
    <t>张友民</t>
  </si>
  <si>
    <t>130.80</t>
  </si>
  <si>
    <t>201900157</t>
  </si>
  <si>
    <t>傅岩</t>
  </si>
  <si>
    <t>150.31</t>
  </si>
  <si>
    <t>201900084</t>
  </si>
  <si>
    <t>关世佳</t>
  </si>
  <si>
    <t>147.09</t>
  </si>
  <si>
    <t>201901374</t>
  </si>
  <si>
    <t>王也</t>
  </si>
  <si>
    <t>139.49</t>
  </si>
  <si>
    <t>201900481</t>
  </si>
  <si>
    <t>崔鹏飞</t>
  </si>
  <si>
    <t>133.86</t>
  </si>
  <si>
    <t>201900938</t>
  </si>
  <si>
    <t>徐博</t>
  </si>
  <si>
    <t>140.54</t>
  </si>
  <si>
    <t>201900409</t>
  </si>
  <si>
    <t>张仕超</t>
  </si>
  <si>
    <t>140.08</t>
  </si>
  <si>
    <t>201900663</t>
  </si>
  <si>
    <t>翁雅丽</t>
  </si>
  <si>
    <t>138.73</t>
  </si>
  <si>
    <t>201900137</t>
  </si>
  <si>
    <t>叶莹</t>
  </si>
  <si>
    <t>136.01</t>
  </si>
  <si>
    <t>201900739</t>
  </si>
  <si>
    <t>马淑君</t>
  </si>
  <si>
    <t>133.84</t>
  </si>
  <si>
    <t>201901351</t>
  </si>
  <si>
    <t>田晓倩</t>
  </si>
  <si>
    <t>132.32</t>
  </si>
  <si>
    <t>201900037</t>
  </si>
  <si>
    <t>高凤玉</t>
  </si>
  <si>
    <t>134.84</t>
  </si>
  <si>
    <t>201901012</t>
  </si>
  <si>
    <t>张雪飞</t>
  </si>
  <si>
    <t>132.75</t>
  </si>
  <si>
    <t>201901039</t>
  </si>
  <si>
    <t>张家铱</t>
  </si>
  <si>
    <t>136.03</t>
  </si>
  <si>
    <t>201901436</t>
  </si>
  <si>
    <t>李双立</t>
  </si>
  <si>
    <t>130.43</t>
  </si>
  <si>
    <t>201900856</t>
  </si>
  <si>
    <t>薛涵</t>
  </si>
  <si>
    <t>201901142</t>
  </si>
  <si>
    <t>刘玉强</t>
  </si>
  <si>
    <t>133.11</t>
  </si>
  <si>
    <t>201900510</t>
  </si>
  <si>
    <t>李梦娜</t>
  </si>
  <si>
    <t>128.31</t>
  </si>
  <si>
    <t>201900362</t>
  </si>
  <si>
    <t>王佳</t>
  </si>
  <si>
    <t>130.88</t>
  </si>
  <si>
    <t>201900546</t>
  </si>
  <si>
    <t>袁军</t>
  </si>
  <si>
    <t>130.93</t>
  </si>
  <si>
    <t>201900956</t>
  </si>
  <si>
    <t>李玉</t>
  </si>
  <si>
    <t>134.91</t>
  </si>
  <si>
    <t>201900029</t>
  </si>
  <si>
    <t>张倩</t>
  </si>
  <si>
    <t>133.08</t>
  </si>
  <si>
    <t>201900545</t>
  </si>
  <si>
    <t>张新凤</t>
  </si>
  <si>
    <t>129.48</t>
  </si>
  <si>
    <t>201900507</t>
  </si>
  <si>
    <t>徐晓宇</t>
  </si>
  <si>
    <t>128.19</t>
  </si>
  <si>
    <t>201900558</t>
  </si>
  <si>
    <t>田稷璇</t>
  </si>
  <si>
    <t>127.65</t>
  </si>
  <si>
    <t>201900385</t>
  </si>
  <si>
    <t>杨超</t>
  </si>
  <si>
    <t>131.49</t>
  </si>
  <si>
    <t>201901394</t>
  </si>
  <si>
    <t>田楠</t>
  </si>
  <si>
    <t>大石柱子乡小学数学</t>
  </si>
  <si>
    <t>138.96</t>
  </si>
  <si>
    <t>201901429</t>
  </si>
  <si>
    <t>杨玉伟</t>
  </si>
  <si>
    <t>133.52</t>
  </si>
  <si>
    <t>201901397</t>
  </si>
  <si>
    <t>刘国锋</t>
  </si>
  <si>
    <t>127.63</t>
  </si>
  <si>
    <t>201901321</t>
  </si>
  <si>
    <t>张佳宝</t>
  </si>
  <si>
    <t>122.11</t>
  </si>
  <si>
    <t>201900492</t>
  </si>
  <si>
    <t>王文丽</t>
  </si>
  <si>
    <t>118.16</t>
  </si>
  <si>
    <t>201900946</t>
  </si>
  <si>
    <t>才金星</t>
  </si>
  <si>
    <t>116.48</t>
  </si>
  <si>
    <t>201901230</t>
  </si>
  <si>
    <t>王旭</t>
  </si>
  <si>
    <t>铧尖乡小学数学</t>
  </si>
  <si>
    <t>128.05</t>
  </si>
  <si>
    <t>201900424</t>
  </si>
  <si>
    <t>王莹</t>
  </si>
  <si>
    <t>109.24</t>
  </si>
  <si>
    <t>201900418</t>
  </si>
  <si>
    <t>孙晶晶</t>
  </si>
  <si>
    <t>110.95</t>
  </si>
  <si>
    <t>201901380</t>
  </si>
  <si>
    <t>马文涛</t>
  </si>
  <si>
    <t>独石沟乡小学数学</t>
  </si>
  <si>
    <t>101.85</t>
  </si>
  <si>
    <t>201900111</t>
  </si>
  <si>
    <t>李兴华</t>
  </si>
  <si>
    <t>小学英语</t>
  </si>
  <si>
    <t>143.79</t>
  </si>
  <si>
    <t>201900172</t>
  </si>
  <si>
    <t>陈颖</t>
  </si>
  <si>
    <t>139.40</t>
  </si>
  <si>
    <t>201901023</t>
  </si>
  <si>
    <t>刘鑫</t>
  </si>
  <si>
    <t>145.03</t>
  </si>
  <si>
    <t>201901061</t>
  </si>
  <si>
    <t>王丽湘</t>
  </si>
  <si>
    <t>142.28</t>
  </si>
  <si>
    <t>201900047</t>
  </si>
  <si>
    <t>鲁文丽</t>
  </si>
  <si>
    <t>137.44</t>
  </si>
  <si>
    <t>201900218</t>
  </si>
  <si>
    <t>丁玲</t>
  </si>
  <si>
    <t>139.80</t>
  </si>
  <si>
    <t>201900789</t>
  </si>
  <si>
    <t>李娜</t>
  </si>
  <si>
    <t>201900075</t>
  </si>
  <si>
    <t>宫秀丽</t>
  </si>
  <si>
    <t>139.04</t>
  </si>
  <si>
    <t>201901571</t>
  </si>
  <si>
    <t>张金岐</t>
  </si>
  <si>
    <t>133.70</t>
  </si>
  <si>
    <t>201901046</t>
  </si>
  <si>
    <t>金新欣</t>
  </si>
  <si>
    <t>138.06</t>
  </si>
  <si>
    <t>201900665</t>
  </si>
  <si>
    <t>孟庆连</t>
  </si>
  <si>
    <t>201900120</t>
  </si>
  <si>
    <t>张超越</t>
  </si>
  <si>
    <t>128.25</t>
  </si>
  <si>
    <t>201901161</t>
  </si>
  <si>
    <t>杨香玉</t>
  </si>
  <si>
    <t>131.72</t>
  </si>
  <si>
    <t>201901178</t>
  </si>
  <si>
    <t>刘海跃</t>
  </si>
  <si>
    <t>131.08</t>
  </si>
  <si>
    <t>201900041</t>
  </si>
  <si>
    <t>吴士彬</t>
  </si>
  <si>
    <t>129.25</t>
  </si>
  <si>
    <t>201901284</t>
  </si>
  <si>
    <t>许孟婷</t>
  </si>
  <si>
    <t>127.27</t>
  </si>
  <si>
    <t>201901536</t>
  </si>
  <si>
    <t>刘欢</t>
  </si>
  <si>
    <t>132.39</t>
  </si>
  <si>
    <t>201900007</t>
  </si>
  <si>
    <t>刘万晗</t>
  </si>
  <si>
    <t>127.26</t>
  </si>
  <si>
    <t>201900113</t>
  </si>
  <si>
    <t>刘萤</t>
  </si>
  <si>
    <t>127.22</t>
  </si>
  <si>
    <t>201901514</t>
  </si>
  <si>
    <t>杜芳姸</t>
  </si>
  <si>
    <t>127.16</t>
  </si>
  <si>
    <t>201900790</t>
  </si>
  <si>
    <t>谷佳禄</t>
  </si>
  <si>
    <t>120.24</t>
  </si>
  <si>
    <t>201901259</t>
  </si>
  <si>
    <t>杨静</t>
  </si>
  <si>
    <t>119.98</t>
  </si>
  <si>
    <t>201901477</t>
  </si>
  <si>
    <t>曾令玲</t>
  </si>
  <si>
    <t>118.36</t>
  </si>
  <si>
    <t>201900503</t>
  </si>
  <si>
    <t>王椿琦</t>
  </si>
  <si>
    <t>124.85</t>
  </si>
  <si>
    <t>201900648</t>
  </si>
  <si>
    <t>才赛玉</t>
  </si>
  <si>
    <t>119.34</t>
  </si>
  <si>
    <t>201901200</t>
  </si>
  <si>
    <t>庞洪波</t>
  </si>
  <si>
    <t>120.47</t>
  </si>
  <si>
    <t>201900203</t>
  </si>
  <si>
    <t>张颖</t>
  </si>
  <si>
    <t>117.88</t>
  </si>
  <si>
    <t>201900334</t>
  </si>
  <si>
    <t>许慧慧</t>
  </si>
  <si>
    <t>121.58</t>
  </si>
  <si>
    <t>201901165</t>
  </si>
  <si>
    <t>李晨丘</t>
  </si>
  <si>
    <t>201900774</t>
  </si>
  <si>
    <t>杨小杰</t>
  </si>
  <si>
    <t>133.33</t>
  </si>
  <si>
    <t>201900887</t>
  </si>
  <si>
    <t>李凤哲</t>
  </si>
  <si>
    <t>128.67</t>
  </si>
  <si>
    <t>201900846</t>
  </si>
  <si>
    <t>张跃</t>
  </si>
  <si>
    <t>117.75</t>
  </si>
  <si>
    <t>201901086</t>
  </si>
  <si>
    <t>张一铭</t>
  </si>
  <si>
    <t>大石柱子乡小学英语</t>
  </si>
  <si>
    <t>132.11</t>
  </si>
  <si>
    <t>201901384</t>
  </si>
  <si>
    <t>乔茵茵</t>
  </si>
  <si>
    <t>129.65</t>
  </si>
  <si>
    <t>201900731</t>
  </si>
  <si>
    <t>王佳乐</t>
  </si>
  <si>
    <t>123.28</t>
  </si>
  <si>
    <t>201901539</t>
  </si>
  <si>
    <t>袁嘉卉</t>
  </si>
  <si>
    <t>铧尖乡小学英语</t>
  </si>
  <si>
    <t>126.03</t>
  </si>
  <si>
    <t>201901108</t>
  </si>
  <si>
    <t>胥林静</t>
  </si>
  <si>
    <t>118.08</t>
  </si>
  <si>
    <t>201900220</t>
  </si>
  <si>
    <t>郑国兴</t>
  </si>
  <si>
    <t>独石沟乡小学英语</t>
  </si>
  <si>
    <t>130.40</t>
  </si>
  <si>
    <t>201900355</t>
  </si>
  <si>
    <t>常格格</t>
  </si>
  <si>
    <t>小学音乐</t>
  </si>
  <si>
    <t>141.83</t>
  </si>
  <si>
    <t>201900429</t>
  </si>
  <si>
    <t>李春月</t>
  </si>
  <si>
    <t>129.96</t>
  </si>
  <si>
    <t>201901174</t>
  </si>
  <si>
    <t>闫俊杰</t>
  </si>
  <si>
    <t>126.51</t>
  </si>
  <si>
    <t>201901101</t>
  </si>
  <si>
    <t>赵建成</t>
  </si>
  <si>
    <t>132.99</t>
  </si>
  <si>
    <t>201900461</t>
  </si>
  <si>
    <t>胡佳音</t>
  </si>
  <si>
    <t>130.61</t>
  </si>
  <si>
    <t>201900251</t>
  </si>
  <si>
    <t>王辛梦</t>
  </si>
  <si>
    <t>125.81</t>
  </si>
  <si>
    <t>201901256</t>
  </si>
  <si>
    <t>许颖</t>
  </si>
  <si>
    <t>124.21</t>
  </si>
  <si>
    <t>201901390</t>
  </si>
  <si>
    <t>邢钰渟</t>
  </si>
  <si>
    <t>128.41</t>
  </si>
  <si>
    <t>201900064</t>
  </si>
  <si>
    <t>庞阔</t>
  </si>
  <si>
    <t>122.43</t>
  </si>
  <si>
    <t>201900038</t>
  </si>
  <si>
    <t>王心语</t>
  </si>
  <si>
    <t>小学美术</t>
  </si>
  <si>
    <t>155.10</t>
  </si>
  <si>
    <t>201900467</t>
  </si>
  <si>
    <t>李蒙</t>
  </si>
  <si>
    <t>148.19</t>
  </si>
  <si>
    <t>201901002</t>
  </si>
  <si>
    <t>苗华婧</t>
  </si>
  <si>
    <t>149.03</t>
  </si>
  <si>
    <t>201900603</t>
  </si>
  <si>
    <t>宋昊</t>
  </si>
  <si>
    <t>139.95</t>
  </si>
  <si>
    <t>201900592</t>
  </si>
  <si>
    <t>刘丰杰</t>
  </si>
  <si>
    <t>144.07</t>
  </si>
  <si>
    <t>201900067</t>
  </si>
  <si>
    <t>冯傲雪</t>
  </si>
  <si>
    <t>145.47</t>
  </si>
  <si>
    <t>201901488</t>
  </si>
  <si>
    <t>徐良慧</t>
  </si>
  <si>
    <t>143.67</t>
  </si>
  <si>
    <t>201901032</t>
  </si>
  <si>
    <t>佟杰</t>
  </si>
  <si>
    <t>139.23</t>
  </si>
  <si>
    <t>201900940</t>
  </si>
  <si>
    <t>刘鑫红</t>
  </si>
  <si>
    <t>141.37</t>
  </si>
  <si>
    <t>201900213</t>
  </si>
  <si>
    <t>鲁新超</t>
  </si>
  <si>
    <t>小学体育</t>
  </si>
  <si>
    <t>153.73</t>
  </si>
  <si>
    <t>201900602</t>
  </si>
  <si>
    <t>郑佳新</t>
  </si>
  <si>
    <t>149.20</t>
  </si>
  <si>
    <t>201900268</t>
  </si>
  <si>
    <t>韩月</t>
  </si>
  <si>
    <t>143.01</t>
  </si>
  <si>
    <t>201900212</t>
  </si>
  <si>
    <t>马保锋</t>
  </si>
  <si>
    <t>141.23</t>
  </si>
  <si>
    <t>201900276</t>
  </si>
  <si>
    <t>刘微</t>
  </si>
  <si>
    <t>141.94</t>
  </si>
  <si>
    <t>201900014</t>
  </si>
  <si>
    <t>张睿</t>
  </si>
  <si>
    <t>145.62</t>
  </si>
  <si>
    <t>201900184</t>
  </si>
  <si>
    <t>牛广野</t>
  </si>
  <si>
    <t>201901011</t>
  </si>
  <si>
    <t>杜光宇</t>
  </si>
  <si>
    <t>139.63</t>
  </si>
  <si>
    <t>201900359</t>
  </si>
  <si>
    <t>刘茜</t>
  </si>
  <si>
    <t>138.08</t>
  </si>
  <si>
    <t>201901024</t>
  </si>
  <si>
    <t>刘可心</t>
  </si>
  <si>
    <t>初中语文</t>
  </si>
  <si>
    <t>149.65</t>
  </si>
  <si>
    <t>201900160</t>
  </si>
  <si>
    <t>金孟营</t>
  </si>
  <si>
    <t>146.96</t>
  </si>
  <si>
    <t>201901427</t>
  </si>
  <si>
    <t>乔冬巍</t>
  </si>
  <si>
    <t>151.72</t>
  </si>
  <si>
    <t>201901219</t>
  </si>
  <si>
    <t>孟丽君</t>
  </si>
  <si>
    <t>201900852</t>
  </si>
  <si>
    <t>刘佳丽</t>
  </si>
  <si>
    <t>151.18</t>
  </si>
  <si>
    <t>201900514</t>
  </si>
  <si>
    <t>李宏梅</t>
  </si>
  <si>
    <t>152.41</t>
  </si>
  <si>
    <t>201900899</t>
  </si>
  <si>
    <t>王洋</t>
  </si>
  <si>
    <t>149.21</t>
  </si>
  <si>
    <t>201901181</t>
  </si>
  <si>
    <t>宁佳琪</t>
  </si>
  <si>
    <t>145.04</t>
  </si>
  <si>
    <t>201900115</t>
  </si>
  <si>
    <t>宫小雨</t>
  </si>
  <si>
    <t>146.30</t>
  </si>
  <si>
    <t>201900607</t>
  </si>
  <si>
    <t>敖雪</t>
  </si>
  <si>
    <t>146.15</t>
  </si>
  <si>
    <t>201901467</t>
  </si>
  <si>
    <t>石静</t>
  </si>
  <si>
    <t>143.86</t>
  </si>
  <si>
    <t>201900970</t>
  </si>
  <si>
    <t>孔令佳</t>
  </si>
  <si>
    <t>144.36</t>
  </si>
  <si>
    <t>201900109</t>
  </si>
  <si>
    <t>杨欢</t>
  </si>
  <si>
    <t>142.99</t>
  </si>
  <si>
    <t>201901072</t>
  </si>
  <si>
    <t>赵桐</t>
  </si>
  <si>
    <t>153.77</t>
  </si>
  <si>
    <t>201900148</t>
  </si>
  <si>
    <t>肖丽媛</t>
  </si>
  <si>
    <t>145.85</t>
  </si>
  <si>
    <t>201901348</t>
  </si>
  <si>
    <t>杜新月</t>
  </si>
  <si>
    <t>146.75</t>
  </si>
  <si>
    <t>201900324</t>
  </si>
  <si>
    <t>143.15</t>
  </si>
  <si>
    <t>201900027</t>
  </si>
  <si>
    <t>张多</t>
  </si>
  <si>
    <t>142.43</t>
  </si>
  <si>
    <t>201901010</t>
  </si>
  <si>
    <t>赵悦颖</t>
  </si>
  <si>
    <t>142.21</t>
  </si>
  <si>
    <t>201901189</t>
  </si>
  <si>
    <t>杨洋</t>
  </si>
  <si>
    <t>146.95</t>
  </si>
  <si>
    <t>201900539</t>
  </si>
  <si>
    <t>石月娜</t>
  </si>
  <si>
    <t>144.88</t>
  </si>
  <si>
    <t>201900035</t>
  </si>
  <si>
    <t>杨影</t>
  </si>
  <si>
    <t>140.63</t>
  </si>
  <si>
    <t>201900405</t>
  </si>
  <si>
    <t>刘洋</t>
  </si>
  <si>
    <t>142.51</t>
  </si>
  <si>
    <t>201900894</t>
  </si>
  <si>
    <t>潘婷婷</t>
  </si>
  <si>
    <t>142.53</t>
  </si>
  <si>
    <t>201900246</t>
  </si>
  <si>
    <t>刁春钰</t>
  </si>
  <si>
    <t>153.22</t>
  </si>
  <si>
    <t>201900883</t>
  </si>
  <si>
    <t>范朝霞</t>
  </si>
  <si>
    <t>150.75</t>
  </si>
  <si>
    <t>201901105</t>
  </si>
  <si>
    <t>于亚男</t>
  </si>
  <si>
    <t>145.59</t>
  </si>
  <si>
    <t>201901283</t>
  </si>
  <si>
    <t>梁少奇</t>
  </si>
  <si>
    <t>144.95</t>
  </si>
  <si>
    <t>201900327</t>
  </si>
  <si>
    <t>孙圣聪</t>
  </si>
  <si>
    <t>142.67</t>
  </si>
  <si>
    <t>201901410</t>
  </si>
  <si>
    <t>王宏妍</t>
  </si>
  <si>
    <t>201901520</t>
  </si>
  <si>
    <t>孟祥远</t>
  </si>
  <si>
    <t>初中数学</t>
  </si>
  <si>
    <t>144.73</t>
  </si>
  <si>
    <t>201901081</t>
  </si>
  <si>
    <t>杨颖</t>
  </si>
  <si>
    <t>139.47</t>
  </si>
  <si>
    <t>201900588</t>
  </si>
  <si>
    <t>田昕</t>
  </si>
  <si>
    <t>136.69</t>
  </si>
  <si>
    <t>201901110</t>
  </si>
  <si>
    <t>金鑫</t>
  </si>
  <si>
    <t>139.05</t>
  </si>
  <si>
    <t>201900308</t>
  </si>
  <si>
    <t>王洁</t>
  </si>
  <si>
    <t>141.33</t>
  </si>
  <si>
    <t>201901026</t>
  </si>
  <si>
    <t>姚慧伶</t>
  </si>
  <si>
    <t>140.38</t>
  </si>
  <si>
    <t>201901222</t>
  </si>
  <si>
    <t>林杉杉</t>
  </si>
  <si>
    <t>137.42</t>
  </si>
  <si>
    <t>201900162</t>
  </si>
  <si>
    <t>邱明月</t>
  </si>
  <si>
    <t>137.88</t>
  </si>
  <si>
    <t>201901279</t>
  </si>
  <si>
    <t>徐宗杨</t>
  </si>
  <si>
    <t>133.75</t>
  </si>
  <si>
    <t>201901404</t>
  </si>
  <si>
    <t>李延帝</t>
  </si>
  <si>
    <t>137.76</t>
  </si>
  <si>
    <t>201901116</t>
  </si>
  <si>
    <t>刘畅</t>
  </si>
  <si>
    <t>132.48</t>
  </si>
  <si>
    <t>201900119</t>
  </si>
  <si>
    <t>王倩</t>
  </si>
  <si>
    <t>130.69</t>
  </si>
  <si>
    <t>201900755</t>
  </si>
  <si>
    <t>王学飞</t>
  </si>
  <si>
    <t>128.09</t>
  </si>
  <si>
    <t>201900654</t>
  </si>
  <si>
    <t>刘金洁</t>
  </si>
  <si>
    <t>127.06</t>
  </si>
  <si>
    <t>201900442</t>
  </si>
  <si>
    <t>李小露</t>
  </si>
  <si>
    <t>123.04</t>
  </si>
  <si>
    <t>201900269</t>
  </si>
  <si>
    <t>张梦诗</t>
  </si>
  <si>
    <t>123.05</t>
  </si>
  <si>
    <t>201900921</t>
  </si>
  <si>
    <t>韩阳阳</t>
  </si>
  <si>
    <t>125.98</t>
  </si>
  <si>
    <t>201901069</t>
  </si>
  <si>
    <t>王浩远</t>
  </si>
  <si>
    <t>123.74</t>
  </si>
  <si>
    <t>201900043</t>
  </si>
  <si>
    <t>郗英明</t>
  </si>
  <si>
    <t>118.10</t>
  </si>
  <si>
    <t>201901298</t>
  </si>
  <si>
    <t>滕英明</t>
  </si>
  <si>
    <t>121.49</t>
  </si>
  <si>
    <t>201901092</t>
  </si>
  <si>
    <t>孙佳琪</t>
  </si>
  <si>
    <t>117.30</t>
  </si>
  <si>
    <t>201901556</t>
  </si>
  <si>
    <t>沈超</t>
  </si>
  <si>
    <t>122.50</t>
  </si>
  <si>
    <t>201900048</t>
  </si>
  <si>
    <t>寇学郁</t>
  </si>
  <si>
    <t>145.18</t>
  </si>
  <si>
    <t>201900584</t>
  </si>
  <si>
    <t>周亚男</t>
  </si>
  <si>
    <t>131.28</t>
  </si>
  <si>
    <t>201900134</t>
  </si>
  <si>
    <t>周丽敏</t>
  </si>
  <si>
    <t>129.16</t>
  </si>
  <si>
    <t>17（弃考）</t>
  </si>
  <si>
    <t>201900428</t>
  </si>
  <si>
    <t>姜欣蔚</t>
  </si>
  <si>
    <t>123.67</t>
  </si>
  <si>
    <t>201901239</t>
  </si>
  <si>
    <t>于天伟</t>
  </si>
  <si>
    <t>123.08</t>
  </si>
  <si>
    <t>201900232</t>
  </si>
  <si>
    <t>李艳秋</t>
  </si>
  <si>
    <t>120.92</t>
  </si>
  <si>
    <t>201900221</t>
  </si>
  <si>
    <t>邢静雅</t>
  </si>
  <si>
    <t>118.40</t>
  </si>
  <si>
    <t>201900472</t>
  </si>
  <si>
    <t>史新苗</t>
  </si>
  <si>
    <t>初中英语</t>
  </si>
  <si>
    <t>148.53</t>
  </si>
  <si>
    <t>201900474</t>
  </si>
  <si>
    <t>姜蕊</t>
  </si>
  <si>
    <t>152.87</t>
  </si>
  <si>
    <t>201900062</t>
  </si>
  <si>
    <t>刘欣馨</t>
  </si>
  <si>
    <t>144.40</t>
  </si>
  <si>
    <t>201900344</t>
  </si>
  <si>
    <t>祁芳冰</t>
  </si>
  <si>
    <t>142.72</t>
  </si>
  <si>
    <t>201900230</t>
  </si>
  <si>
    <t>刘香儒</t>
  </si>
  <si>
    <t>145.57</t>
  </si>
  <si>
    <t>201900170</t>
  </si>
  <si>
    <t>孙宁</t>
  </si>
  <si>
    <t>140.57</t>
  </si>
  <si>
    <t>201900811</t>
  </si>
  <si>
    <t>何坤</t>
  </si>
  <si>
    <t>141.59</t>
  </si>
  <si>
    <t>201901098</t>
  </si>
  <si>
    <t>曹鑫杰</t>
  </si>
  <si>
    <t>149.79</t>
  </si>
  <si>
    <t>201900153</t>
  </si>
  <si>
    <t>张杨</t>
  </si>
  <si>
    <t>146.26</t>
  </si>
  <si>
    <t>201900400</t>
  </si>
  <si>
    <t>邵鑫强</t>
  </si>
  <si>
    <t>148.81</t>
  </si>
  <si>
    <t>201900255</t>
  </si>
  <si>
    <t>孙悦明</t>
  </si>
  <si>
    <t>142.62</t>
  </si>
  <si>
    <t>201901452</t>
  </si>
  <si>
    <t>周敬祎</t>
  </si>
  <si>
    <t>142.08</t>
  </si>
  <si>
    <t>201901193</t>
  </si>
  <si>
    <t>石东子</t>
  </si>
  <si>
    <t>144.84</t>
  </si>
  <si>
    <t>201900095</t>
  </si>
  <si>
    <t>张雪</t>
  </si>
  <si>
    <t>141.69</t>
  </si>
  <si>
    <t>201900620</t>
  </si>
  <si>
    <t>康驰</t>
  </si>
  <si>
    <t>141.39</t>
  </si>
  <si>
    <t>201900401</t>
  </si>
  <si>
    <t>王秀红</t>
  </si>
  <si>
    <t>135.57</t>
  </si>
  <si>
    <t>201900725</t>
  </si>
  <si>
    <t>王莉莉</t>
  </si>
  <si>
    <t>142.60</t>
  </si>
  <si>
    <t>201900691</t>
  </si>
  <si>
    <t>才华溢</t>
  </si>
  <si>
    <t>140.37</t>
  </si>
  <si>
    <t>201900983</t>
  </si>
  <si>
    <t>杨慧敏</t>
  </si>
  <si>
    <t>140.69</t>
  </si>
  <si>
    <t>201900578</t>
  </si>
  <si>
    <t>郭静</t>
  </si>
  <si>
    <t>201901018</t>
  </si>
  <si>
    <t>王景健</t>
  </si>
  <si>
    <t>134.53</t>
  </si>
  <si>
    <t>201900849</t>
  </si>
  <si>
    <t>张悦</t>
  </si>
  <si>
    <t>132.94</t>
  </si>
  <si>
    <t>201901190</t>
  </si>
  <si>
    <t>郝雨</t>
  </si>
  <si>
    <t>153.69</t>
  </si>
  <si>
    <t>201900759</t>
  </si>
  <si>
    <t>张志新</t>
  </si>
  <si>
    <t>201900756</t>
  </si>
  <si>
    <t>张雅洁</t>
  </si>
  <si>
    <t>143.83</t>
  </si>
  <si>
    <t>201901343</t>
  </si>
  <si>
    <t>王鸣鹤</t>
  </si>
  <si>
    <t>143.29</t>
  </si>
  <si>
    <t>201901187</t>
  </si>
  <si>
    <t>赵美玉</t>
  </si>
  <si>
    <t>140.68</t>
  </si>
  <si>
    <t>201900414</t>
  </si>
  <si>
    <t>纪宏丽</t>
  </si>
  <si>
    <t>139.00</t>
  </si>
  <si>
    <t>201900537</t>
  </si>
  <si>
    <t>隋丽丽</t>
  </si>
  <si>
    <t>136.68</t>
  </si>
  <si>
    <t>201900953</t>
  </si>
  <si>
    <t>张欣伟</t>
  </si>
  <si>
    <t>136.41</t>
  </si>
  <si>
    <t>201901381</t>
  </si>
  <si>
    <t>沈沐</t>
  </si>
  <si>
    <t>初中地理</t>
  </si>
  <si>
    <t>151.69</t>
  </si>
  <si>
    <t>201900301</t>
  </si>
  <si>
    <t>李胜群</t>
  </si>
  <si>
    <t>147.61</t>
  </si>
  <si>
    <t>201900328</t>
  </si>
  <si>
    <t>张桐</t>
  </si>
  <si>
    <t>201900295</t>
  </si>
  <si>
    <t>张立新</t>
  </si>
  <si>
    <t>146.73</t>
  </si>
  <si>
    <t>201900363</t>
  </si>
  <si>
    <t>马志伟</t>
  </si>
  <si>
    <t>152.00</t>
  </si>
  <si>
    <t>201900236</t>
  </si>
  <si>
    <t>苏稼森</t>
  </si>
  <si>
    <t>149.59</t>
  </si>
  <si>
    <t>201900390</t>
  </si>
  <si>
    <t>郑莹</t>
  </si>
  <si>
    <t>144.21</t>
  </si>
  <si>
    <t>201900741</t>
  </si>
  <si>
    <t>石明达</t>
  </si>
  <si>
    <t>201900681</t>
  </si>
  <si>
    <t>袁鑫淼</t>
  </si>
  <si>
    <t>初中历史</t>
  </si>
  <si>
    <t>150.11</t>
  </si>
  <si>
    <t>201900243</t>
  </si>
  <si>
    <t>郭昊</t>
  </si>
  <si>
    <t>141.17</t>
  </si>
  <si>
    <t>201901180</t>
  </si>
  <si>
    <t>孙东旭</t>
  </si>
  <si>
    <t>201901050</t>
  </si>
  <si>
    <t>刘悦</t>
  </si>
  <si>
    <t>140.53</t>
  </si>
  <si>
    <t>201901131</t>
  </si>
  <si>
    <t>杨苑</t>
  </si>
  <si>
    <t>132.02</t>
  </si>
  <si>
    <t>201900045</t>
  </si>
  <si>
    <t>李依霖</t>
  </si>
  <si>
    <t>131.57</t>
  </si>
  <si>
    <t>201900630</t>
  </si>
  <si>
    <t>张英辉</t>
  </si>
  <si>
    <t>131.27</t>
  </si>
  <si>
    <t>201900167</t>
  </si>
  <si>
    <t>李佳慧</t>
  </si>
  <si>
    <t>201900382</t>
  </si>
  <si>
    <t>何萍萍</t>
  </si>
  <si>
    <t>初中政治</t>
  </si>
  <si>
    <t>152.72</t>
  </si>
  <si>
    <t>201900194</t>
  </si>
  <si>
    <t>李贝贝</t>
  </si>
  <si>
    <t>148.66</t>
  </si>
  <si>
    <t>201900528</t>
  </si>
  <si>
    <t>黄涛</t>
  </si>
  <si>
    <t>149.18</t>
  </si>
  <si>
    <t>201900662</t>
  </si>
  <si>
    <t>宋佳月</t>
  </si>
  <si>
    <t>148.37</t>
  </si>
  <si>
    <t>201900348</t>
  </si>
  <si>
    <t>李静</t>
  </si>
  <si>
    <t>148.32</t>
  </si>
  <si>
    <t>201900928</t>
  </si>
  <si>
    <t>张悦悦</t>
  </si>
  <si>
    <t>146.83</t>
  </si>
  <si>
    <t>201900815</t>
  </si>
  <si>
    <t>李仙静</t>
  </si>
  <si>
    <t>201900606</t>
  </si>
  <si>
    <t>143.23</t>
  </si>
  <si>
    <t>201900046</t>
  </si>
  <si>
    <t>李小南</t>
  </si>
  <si>
    <t>初中物理</t>
  </si>
  <si>
    <t>136.93</t>
  </si>
  <si>
    <t>201900462</t>
  </si>
  <si>
    <t>庞立伟</t>
  </si>
  <si>
    <t>126.29</t>
  </si>
  <si>
    <t>201901306</t>
  </si>
  <si>
    <t>刘艳伟</t>
  </si>
  <si>
    <t>111.15</t>
  </si>
  <si>
    <t>201900797</t>
  </si>
  <si>
    <t>张岩</t>
  </si>
  <si>
    <t>122.58</t>
  </si>
  <si>
    <t>201901478</t>
  </si>
  <si>
    <t>张东梅</t>
  </si>
  <si>
    <t>105.95</t>
  </si>
  <si>
    <t>201901168</t>
  </si>
  <si>
    <t>张强</t>
  </si>
  <si>
    <t>120.72</t>
  </si>
  <si>
    <t>201900923</t>
  </si>
  <si>
    <t>王琰</t>
  </si>
  <si>
    <t>115.52</t>
  </si>
  <si>
    <t>201900380</t>
  </si>
  <si>
    <t>刘占鑫</t>
  </si>
  <si>
    <t>155.30</t>
  </si>
  <si>
    <t>201900175</t>
  </si>
  <si>
    <t>佟伟</t>
  </si>
  <si>
    <t>138.84</t>
  </si>
  <si>
    <t>201900277</t>
  </si>
  <si>
    <t>杨子新</t>
  </si>
  <si>
    <t>155.42</t>
  </si>
  <si>
    <t>201901135</t>
  </si>
  <si>
    <t>赵光</t>
  </si>
  <si>
    <t>131.96</t>
  </si>
  <si>
    <t>201900924</t>
  </si>
  <si>
    <t>刘贺欣</t>
  </si>
  <si>
    <t>121.85</t>
  </si>
  <si>
    <t>201900249</t>
  </si>
  <si>
    <t>张棕缅</t>
  </si>
  <si>
    <t>143.39</t>
  </si>
  <si>
    <t>201900347</t>
  </si>
  <si>
    <t>翁玉立</t>
  </si>
  <si>
    <t>116.67</t>
  </si>
  <si>
    <t>201900951</t>
  </si>
  <si>
    <t>纪艳龙</t>
  </si>
  <si>
    <t>124.27</t>
  </si>
  <si>
    <t>201901269</t>
  </si>
  <si>
    <t>刘利杰</t>
  </si>
  <si>
    <t>121.55</t>
  </si>
  <si>
    <t>201900322</t>
  </si>
  <si>
    <t>王旭冉</t>
  </si>
  <si>
    <t>142.95</t>
  </si>
  <si>
    <t>201900022</t>
  </si>
  <si>
    <t>于佳宁</t>
  </si>
  <si>
    <t>111.18</t>
  </si>
  <si>
    <t>201900623</t>
  </si>
  <si>
    <t>鲁志阔</t>
  </si>
  <si>
    <t>153.13</t>
  </si>
  <si>
    <t>201900990</t>
  </si>
  <si>
    <t>王丽伟</t>
  </si>
  <si>
    <t>初中化学</t>
  </si>
  <si>
    <t>167.75</t>
  </si>
  <si>
    <t>201900781</t>
  </si>
  <si>
    <t>张建斌</t>
  </si>
  <si>
    <t>141.82</t>
  </si>
  <si>
    <t>201900890</t>
  </si>
  <si>
    <t>李硕</t>
  </si>
  <si>
    <t>141.04</t>
  </si>
  <si>
    <t>201900779</t>
  </si>
  <si>
    <t>何欢</t>
  </si>
  <si>
    <t>131.82</t>
  </si>
  <si>
    <t>201900688</t>
  </si>
  <si>
    <t>郭海鑫</t>
  </si>
  <si>
    <t>121.32</t>
  </si>
  <si>
    <t>201900152</t>
  </si>
  <si>
    <t>张志刚</t>
  </si>
  <si>
    <t>118.04</t>
  </si>
  <si>
    <t>201900939</t>
  </si>
  <si>
    <t>梁丽艳</t>
  </si>
  <si>
    <t>129.53</t>
  </si>
  <si>
    <t>201901099</t>
  </si>
  <si>
    <t>吴明阳</t>
  </si>
  <si>
    <t>初中生物</t>
  </si>
  <si>
    <t>142.30</t>
  </si>
  <si>
    <t>201901179</t>
  </si>
  <si>
    <t>段小如</t>
  </si>
  <si>
    <t>201901342</t>
  </si>
  <si>
    <t>王佳伟</t>
  </si>
  <si>
    <t>134.94</t>
  </si>
  <si>
    <t>201900523</t>
  </si>
  <si>
    <t>吕明月</t>
  </si>
  <si>
    <t>130.39</t>
  </si>
  <si>
    <t>201900776</t>
  </si>
  <si>
    <t>邵壮</t>
  </si>
  <si>
    <t>201901513</t>
  </si>
  <si>
    <t>张平</t>
  </si>
  <si>
    <t>118.69</t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</si>
</sst>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indexed="10"/>
      <name val="宋体"/>
      <charset val="134"/>
    </font>
    <font>
      <sz val="10"/>
      <color indexed="10"/>
      <name val="宋体"/>
      <charset val="134"/>
    </font>
    <font>
      <sz val="10"/>
      <name val="宋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0"/>
      <color rgb="FFFF0000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0" fontId="0" fillId="0" borderId="1" xfId="0" quotePrefix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 shrinkToFit="1"/>
    </xf>
    <xf numFmtId="0" fontId="4" fillId="0" borderId="1" xfId="0" quotePrefix="1" applyFont="1" applyFill="1" applyBorder="1" applyAlignment="1">
      <alignment horizontal="center" vertical="center" shrinkToFit="1"/>
    </xf>
    <xf numFmtId="0" fontId="0" fillId="0" borderId="1" xfId="0" quotePrefix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SheetLayoutView="100" workbookViewId="0">
      <selection activeCell="O8" sqref="O8"/>
    </sheetView>
  </sheetViews>
  <sheetFormatPr defaultColWidth="9" defaultRowHeight="13.5"/>
  <cols>
    <col min="1" max="1" width="8.875" customWidth="1"/>
    <col min="2" max="2" width="11.625" customWidth="1"/>
    <col min="4" max="4" width="8.875" customWidth="1"/>
    <col min="5" max="5" width="8.125" customWidth="1"/>
    <col min="8" max="8" width="10.875" customWidth="1"/>
    <col min="9" max="9" width="9.25" bestFit="1" customWidth="1"/>
    <col min="10" max="10" width="8.875" customWidth="1"/>
  </cols>
  <sheetData>
    <row r="1" spans="1:11" ht="27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24" t="s">
        <v>10</v>
      </c>
    </row>
    <row r="2" spans="1:11">
      <c r="A2" s="13">
        <v>1</v>
      </c>
      <c r="B2" s="29" t="s">
        <v>11</v>
      </c>
      <c r="C2" s="29" t="s">
        <v>12</v>
      </c>
      <c r="D2" s="29" t="s">
        <v>13</v>
      </c>
      <c r="E2" s="29" t="s">
        <v>14</v>
      </c>
      <c r="F2" s="3">
        <v>1</v>
      </c>
      <c r="G2" s="4">
        <v>84.12</v>
      </c>
      <c r="H2" s="5">
        <v>6</v>
      </c>
      <c r="I2" s="2">
        <f t="shared" ref="I2:I25" si="0">(E2/2)*0.5+(G2*0.5)</f>
        <v>80.907499999999999</v>
      </c>
      <c r="J2" s="2">
        <v>1</v>
      </c>
      <c r="K2" s="12" t="s">
        <v>15</v>
      </c>
    </row>
    <row r="3" spans="1:11">
      <c r="A3" s="13">
        <v>1</v>
      </c>
      <c r="B3" s="29" t="s">
        <v>16</v>
      </c>
      <c r="C3" s="29" t="s">
        <v>17</v>
      </c>
      <c r="D3" s="29" t="s">
        <v>13</v>
      </c>
      <c r="E3" s="29" t="s">
        <v>18</v>
      </c>
      <c r="F3" s="3">
        <v>5</v>
      </c>
      <c r="G3" s="4">
        <v>83.3</v>
      </c>
      <c r="H3" s="5">
        <v>8</v>
      </c>
      <c r="I3" s="2">
        <f t="shared" si="0"/>
        <v>78.44</v>
      </c>
      <c r="J3" s="2">
        <v>2</v>
      </c>
      <c r="K3" s="12" t="s">
        <v>15</v>
      </c>
    </row>
    <row r="4" spans="1:11">
      <c r="A4" s="13">
        <v>1</v>
      </c>
      <c r="B4" s="29" t="s">
        <v>19</v>
      </c>
      <c r="C4" s="29" t="s">
        <v>20</v>
      </c>
      <c r="D4" s="29" t="s">
        <v>13</v>
      </c>
      <c r="E4" s="29" t="s">
        <v>21</v>
      </c>
      <c r="F4" s="3">
        <v>8</v>
      </c>
      <c r="G4" s="4">
        <v>83.66</v>
      </c>
      <c r="H4" s="5">
        <v>7</v>
      </c>
      <c r="I4" s="2">
        <f t="shared" si="0"/>
        <v>78.215000000000003</v>
      </c>
      <c r="J4" s="2">
        <v>3</v>
      </c>
      <c r="K4" s="12" t="s">
        <v>15</v>
      </c>
    </row>
    <row r="5" spans="1:11">
      <c r="A5" s="13">
        <v>1</v>
      </c>
      <c r="B5" s="29" t="s">
        <v>22</v>
      </c>
      <c r="C5" s="29" t="s">
        <v>23</v>
      </c>
      <c r="D5" s="29" t="s">
        <v>13</v>
      </c>
      <c r="E5" s="29" t="s">
        <v>24</v>
      </c>
      <c r="F5" s="3">
        <v>16</v>
      </c>
      <c r="G5" s="4">
        <v>84.72</v>
      </c>
      <c r="H5" s="5">
        <v>13</v>
      </c>
      <c r="I5" s="2">
        <f t="shared" si="0"/>
        <v>78.164999999999992</v>
      </c>
      <c r="J5" s="2">
        <v>4</v>
      </c>
      <c r="K5" s="12" t="s">
        <v>15</v>
      </c>
    </row>
    <row r="6" spans="1:11">
      <c r="A6" s="13">
        <v>1</v>
      </c>
      <c r="B6" s="29" t="s">
        <v>25</v>
      </c>
      <c r="C6" s="29" t="s">
        <v>26</v>
      </c>
      <c r="D6" s="29" t="s">
        <v>13</v>
      </c>
      <c r="E6" s="29" t="s">
        <v>27</v>
      </c>
      <c r="F6" s="3">
        <v>13</v>
      </c>
      <c r="G6" s="4">
        <v>83.7</v>
      </c>
      <c r="H6" s="5">
        <v>15</v>
      </c>
      <c r="I6" s="2">
        <f t="shared" si="0"/>
        <v>77.847499999999997</v>
      </c>
      <c r="J6" s="2">
        <v>5</v>
      </c>
      <c r="K6" s="12" t="s">
        <v>15</v>
      </c>
    </row>
    <row r="7" spans="1:11">
      <c r="A7" s="13">
        <v>1</v>
      </c>
      <c r="B7" s="29" t="s">
        <v>28</v>
      </c>
      <c r="C7" s="29" t="s">
        <v>29</v>
      </c>
      <c r="D7" s="29" t="s">
        <v>13</v>
      </c>
      <c r="E7" s="29" t="s">
        <v>30</v>
      </c>
      <c r="F7" s="3">
        <v>12</v>
      </c>
      <c r="G7" s="4">
        <v>83.54</v>
      </c>
      <c r="H7" s="5">
        <v>28</v>
      </c>
      <c r="I7" s="2">
        <f t="shared" si="0"/>
        <v>77.800000000000011</v>
      </c>
      <c r="J7" s="2">
        <v>6</v>
      </c>
      <c r="K7" s="12" t="s">
        <v>15</v>
      </c>
    </row>
    <row r="8" spans="1:11">
      <c r="A8" s="13">
        <v>1</v>
      </c>
      <c r="B8" s="29" t="s">
        <v>31</v>
      </c>
      <c r="C8" s="29" t="s">
        <v>32</v>
      </c>
      <c r="D8" s="29" t="s">
        <v>13</v>
      </c>
      <c r="E8" s="29" t="s">
        <v>33</v>
      </c>
      <c r="F8" s="3">
        <v>4</v>
      </c>
      <c r="G8" s="4">
        <v>81.88</v>
      </c>
      <c r="H8" s="5">
        <v>1</v>
      </c>
      <c r="I8" s="2">
        <f t="shared" si="0"/>
        <v>77.739999999999995</v>
      </c>
      <c r="J8" s="2">
        <v>7</v>
      </c>
      <c r="K8" s="12" t="s">
        <v>15</v>
      </c>
    </row>
    <row r="9" spans="1:11">
      <c r="A9" s="13">
        <v>1</v>
      </c>
      <c r="B9" s="29" t="s">
        <v>34</v>
      </c>
      <c r="C9" s="29" t="s">
        <v>35</v>
      </c>
      <c r="D9" s="29" t="s">
        <v>13</v>
      </c>
      <c r="E9" s="29" t="s">
        <v>36</v>
      </c>
      <c r="F9" s="3">
        <v>9</v>
      </c>
      <c r="G9" s="4">
        <v>82.98</v>
      </c>
      <c r="H9" s="5">
        <v>19</v>
      </c>
      <c r="I9" s="2">
        <f t="shared" si="0"/>
        <v>77.732500000000002</v>
      </c>
      <c r="J9" s="2">
        <v>8</v>
      </c>
      <c r="K9" s="12" t="s">
        <v>15</v>
      </c>
    </row>
    <row r="10" spans="1:11">
      <c r="A10" s="13">
        <v>1</v>
      </c>
      <c r="B10" s="29" t="s">
        <v>37</v>
      </c>
      <c r="C10" s="29" t="s">
        <v>38</v>
      </c>
      <c r="D10" s="29" t="s">
        <v>13</v>
      </c>
      <c r="E10" s="29" t="s">
        <v>39</v>
      </c>
      <c r="F10" s="3">
        <v>21</v>
      </c>
      <c r="G10" s="4">
        <v>83.62</v>
      </c>
      <c r="H10" s="5">
        <v>20</v>
      </c>
      <c r="I10" s="2">
        <f t="shared" si="0"/>
        <v>77.305000000000007</v>
      </c>
      <c r="J10" s="2">
        <v>9</v>
      </c>
      <c r="K10" s="12" t="s">
        <v>15</v>
      </c>
    </row>
    <row r="11" spans="1:11">
      <c r="A11" s="13">
        <v>1</v>
      </c>
      <c r="B11" s="29" t="s">
        <v>40</v>
      </c>
      <c r="C11" s="29" t="s">
        <v>41</v>
      </c>
      <c r="D11" s="29" t="s">
        <v>13</v>
      </c>
      <c r="E11" s="29" t="s">
        <v>42</v>
      </c>
      <c r="F11" s="3">
        <v>32</v>
      </c>
      <c r="G11" s="4">
        <v>84.6</v>
      </c>
      <c r="H11" s="5">
        <v>11</v>
      </c>
      <c r="I11" s="2">
        <f t="shared" si="0"/>
        <v>77.242500000000007</v>
      </c>
      <c r="J11" s="2">
        <v>10</v>
      </c>
      <c r="K11" s="12" t="s">
        <v>15</v>
      </c>
    </row>
    <row r="12" spans="1:11">
      <c r="A12" s="13">
        <v>1</v>
      </c>
      <c r="B12" s="29" t="s">
        <v>43</v>
      </c>
      <c r="C12" s="29" t="s">
        <v>44</v>
      </c>
      <c r="D12" s="29" t="s">
        <v>13</v>
      </c>
      <c r="E12" s="29" t="s">
        <v>45</v>
      </c>
      <c r="F12" s="3">
        <v>29</v>
      </c>
      <c r="G12" s="4">
        <v>84</v>
      </c>
      <c r="H12" s="5">
        <v>18</v>
      </c>
      <c r="I12" s="2">
        <f t="shared" si="0"/>
        <v>77</v>
      </c>
      <c r="J12" s="2">
        <v>11</v>
      </c>
      <c r="K12" s="12" t="s">
        <v>15</v>
      </c>
    </row>
    <row r="13" spans="1:11">
      <c r="A13" s="13">
        <v>1</v>
      </c>
      <c r="B13" s="29" t="s">
        <v>46</v>
      </c>
      <c r="C13" s="29" t="s">
        <v>47</v>
      </c>
      <c r="D13" s="29" t="s">
        <v>13</v>
      </c>
      <c r="E13" s="29" t="s">
        <v>48</v>
      </c>
      <c r="F13" s="3">
        <v>17</v>
      </c>
      <c r="G13" s="4">
        <v>82.64</v>
      </c>
      <c r="H13" s="5">
        <v>5</v>
      </c>
      <c r="I13" s="2">
        <f t="shared" si="0"/>
        <v>76.932500000000005</v>
      </c>
      <c r="J13" s="2">
        <v>12</v>
      </c>
      <c r="K13" s="12" t="s">
        <v>15</v>
      </c>
    </row>
    <row r="14" spans="1:11">
      <c r="A14" s="13">
        <v>1</v>
      </c>
      <c r="B14" s="29" t="s">
        <v>49</v>
      </c>
      <c r="C14" s="29" t="s">
        <v>50</v>
      </c>
      <c r="D14" s="29" t="s">
        <v>13</v>
      </c>
      <c r="E14" s="29" t="s">
        <v>51</v>
      </c>
      <c r="F14" s="3">
        <v>28</v>
      </c>
      <c r="G14" s="4">
        <v>83.54</v>
      </c>
      <c r="H14" s="5">
        <v>3</v>
      </c>
      <c r="I14" s="2">
        <f t="shared" si="0"/>
        <v>76.872500000000002</v>
      </c>
      <c r="J14" s="2">
        <v>13</v>
      </c>
      <c r="K14" s="12" t="s">
        <v>15</v>
      </c>
    </row>
    <row r="15" spans="1:11">
      <c r="A15" s="13">
        <v>1</v>
      </c>
      <c r="B15" s="29" t="s">
        <v>52</v>
      </c>
      <c r="C15" s="29" t="s">
        <v>53</v>
      </c>
      <c r="D15" s="29" t="s">
        <v>13</v>
      </c>
      <c r="E15" s="29" t="s">
        <v>54</v>
      </c>
      <c r="F15" s="3">
        <v>20</v>
      </c>
      <c r="G15" s="4">
        <v>82.22</v>
      </c>
      <c r="H15" s="5">
        <v>29</v>
      </c>
      <c r="I15" s="2">
        <f t="shared" si="0"/>
        <v>76.612499999999997</v>
      </c>
      <c r="J15" s="2">
        <v>14</v>
      </c>
      <c r="K15" s="12" t="s">
        <v>15</v>
      </c>
    </row>
    <row r="16" spans="1:11">
      <c r="A16" s="13">
        <v>1</v>
      </c>
      <c r="B16" s="29" t="s">
        <v>55</v>
      </c>
      <c r="C16" s="29" t="s">
        <v>56</v>
      </c>
      <c r="D16" s="29" t="s">
        <v>13</v>
      </c>
      <c r="E16" s="29" t="s">
        <v>57</v>
      </c>
      <c r="F16" s="3">
        <v>25</v>
      </c>
      <c r="G16" s="4">
        <v>82.76</v>
      </c>
      <c r="H16" s="5">
        <v>21</v>
      </c>
      <c r="I16" s="2">
        <f t="shared" si="0"/>
        <v>76.602499999999992</v>
      </c>
      <c r="J16" s="2">
        <v>15</v>
      </c>
      <c r="K16" s="12" t="s">
        <v>15</v>
      </c>
    </row>
    <row r="17" spans="1:11">
      <c r="A17" s="13">
        <v>1</v>
      </c>
      <c r="B17" s="29" t="s">
        <v>58</v>
      </c>
      <c r="C17" s="29" t="s">
        <v>59</v>
      </c>
      <c r="D17" s="29" t="s">
        <v>13</v>
      </c>
      <c r="E17" s="29" t="s">
        <v>60</v>
      </c>
      <c r="F17" s="3">
        <v>33</v>
      </c>
      <c r="G17" s="4">
        <v>82.62</v>
      </c>
      <c r="H17" s="5">
        <v>12</v>
      </c>
      <c r="I17" s="2">
        <f t="shared" si="0"/>
        <v>76.17</v>
      </c>
      <c r="J17" s="2">
        <v>16</v>
      </c>
      <c r="K17" s="12" t="s">
        <v>15</v>
      </c>
    </row>
    <row r="18" spans="1:11">
      <c r="A18" s="16">
        <v>1</v>
      </c>
      <c r="B18" s="30" t="s">
        <v>61</v>
      </c>
      <c r="C18" s="30" t="s">
        <v>62</v>
      </c>
      <c r="D18" s="30" t="s">
        <v>13</v>
      </c>
      <c r="E18" s="30" t="s">
        <v>63</v>
      </c>
      <c r="F18" s="7">
        <v>40</v>
      </c>
      <c r="G18" s="8">
        <v>83</v>
      </c>
      <c r="H18" s="9">
        <v>27</v>
      </c>
      <c r="I18" s="11">
        <f t="shared" si="0"/>
        <v>76.04249999999999</v>
      </c>
      <c r="J18" s="11">
        <v>17</v>
      </c>
      <c r="K18" s="11" t="s">
        <v>64</v>
      </c>
    </row>
    <row r="19" spans="1:11">
      <c r="A19" s="16">
        <v>1</v>
      </c>
      <c r="B19" s="30" t="s">
        <v>65</v>
      </c>
      <c r="C19" s="30" t="s">
        <v>66</v>
      </c>
      <c r="D19" s="30" t="s">
        <v>13</v>
      </c>
      <c r="E19" s="30" t="s">
        <v>67</v>
      </c>
      <c r="F19" s="7">
        <v>37</v>
      </c>
      <c r="G19" s="8">
        <v>82.62</v>
      </c>
      <c r="H19" s="9">
        <v>14</v>
      </c>
      <c r="I19" s="11">
        <f t="shared" si="0"/>
        <v>76.022500000000008</v>
      </c>
      <c r="J19" s="11">
        <v>18</v>
      </c>
      <c r="K19" s="11" t="s">
        <v>64</v>
      </c>
    </row>
    <row r="20" spans="1:11">
      <c r="A20" s="16">
        <v>1</v>
      </c>
      <c r="B20" s="30" t="s">
        <v>68</v>
      </c>
      <c r="C20" s="30" t="s">
        <v>69</v>
      </c>
      <c r="D20" s="30" t="s">
        <v>13</v>
      </c>
      <c r="E20" s="30" t="s">
        <v>70</v>
      </c>
      <c r="F20" s="7">
        <v>41</v>
      </c>
      <c r="G20" s="8">
        <v>83.04</v>
      </c>
      <c r="H20" s="9">
        <v>10</v>
      </c>
      <c r="I20" s="11">
        <f t="shared" si="0"/>
        <v>75.944999999999993</v>
      </c>
      <c r="J20" s="11">
        <v>19</v>
      </c>
      <c r="K20" s="11" t="s">
        <v>64</v>
      </c>
    </row>
    <row r="21" spans="1:11">
      <c r="A21" s="16">
        <v>1</v>
      </c>
      <c r="B21" s="30" t="s">
        <v>71</v>
      </c>
      <c r="C21" s="30" t="s">
        <v>72</v>
      </c>
      <c r="D21" s="30" t="s">
        <v>13</v>
      </c>
      <c r="E21" s="30" t="s">
        <v>73</v>
      </c>
      <c r="F21" s="7">
        <v>45</v>
      </c>
      <c r="G21" s="8">
        <v>83.14</v>
      </c>
      <c r="H21" s="9">
        <v>9</v>
      </c>
      <c r="I21" s="11">
        <f t="shared" si="0"/>
        <v>75.842500000000001</v>
      </c>
      <c r="J21" s="11">
        <v>20</v>
      </c>
      <c r="K21" s="11" t="s">
        <v>64</v>
      </c>
    </row>
    <row r="22" spans="1:11">
      <c r="A22" s="16">
        <v>1</v>
      </c>
      <c r="B22" s="30" t="s">
        <v>74</v>
      </c>
      <c r="C22" s="30" t="s">
        <v>75</v>
      </c>
      <c r="D22" s="30" t="s">
        <v>13</v>
      </c>
      <c r="E22" s="30" t="s">
        <v>76</v>
      </c>
      <c r="F22" s="7">
        <v>24</v>
      </c>
      <c r="G22" s="8">
        <v>80.599999999999994</v>
      </c>
      <c r="H22" s="9">
        <v>4</v>
      </c>
      <c r="I22" s="11">
        <f t="shared" si="0"/>
        <v>75.59</v>
      </c>
      <c r="J22" s="11">
        <v>21</v>
      </c>
      <c r="K22" s="11" t="s">
        <v>64</v>
      </c>
    </row>
    <row r="23" spans="1:11">
      <c r="A23" s="15">
        <v>1</v>
      </c>
      <c r="B23" s="31" t="s">
        <v>77</v>
      </c>
      <c r="C23" s="31" t="s">
        <v>78</v>
      </c>
      <c r="D23" s="31" t="s">
        <v>13</v>
      </c>
      <c r="E23" s="31" t="s">
        <v>79</v>
      </c>
      <c r="F23" s="20">
        <v>48</v>
      </c>
      <c r="G23" s="8">
        <v>80.42</v>
      </c>
      <c r="H23" s="9">
        <v>26</v>
      </c>
      <c r="I23" s="14">
        <f t="shared" si="0"/>
        <v>74.302500000000009</v>
      </c>
      <c r="J23" s="14">
        <v>22</v>
      </c>
      <c r="K23" s="1" t="s">
        <v>64</v>
      </c>
    </row>
    <row r="24" spans="1:11">
      <c r="A24" s="15">
        <v>1</v>
      </c>
      <c r="B24" s="31" t="s">
        <v>80</v>
      </c>
      <c r="C24" s="31" t="s">
        <v>81</v>
      </c>
      <c r="D24" s="31" t="s">
        <v>13</v>
      </c>
      <c r="E24" s="31" t="s">
        <v>67</v>
      </c>
      <c r="F24" s="20">
        <v>36</v>
      </c>
      <c r="G24" s="8">
        <v>78.06</v>
      </c>
      <c r="H24" s="9">
        <v>17</v>
      </c>
      <c r="I24" s="14">
        <f t="shared" si="0"/>
        <v>73.742500000000007</v>
      </c>
      <c r="J24" s="14">
        <v>23</v>
      </c>
      <c r="K24" s="1" t="s">
        <v>64</v>
      </c>
    </row>
    <row r="25" spans="1:11">
      <c r="A25" s="15">
        <v>1</v>
      </c>
      <c r="B25" s="31" t="s">
        <v>82</v>
      </c>
      <c r="C25" s="31" t="s">
        <v>83</v>
      </c>
      <c r="D25" s="31" t="s">
        <v>13</v>
      </c>
      <c r="E25" s="31" t="s">
        <v>84</v>
      </c>
      <c r="F25" s="20">
        <v>44</v>
      </c>
      <c r="G25" s="8">
        <v>76.540000000000006</v>
      </c>
      <c r="H25" s="9">
        <v>2</v>
      </c>
      <c r="I25" s="14">
        <f t="shared" si="0"/>
        <v>72.577500000000001</v>
      </c>
      <c r="J25" s="14">
        <v>24</v>
      </c>
      <c r="K25" s="1" t="s">
        <v>64</v>
      </c>
    </row>
  </sheetData>
  <phoneticPr fontId="8" type="noConversion"/>
  <pageMargins left="0.75" right="0.75" top="1" bottom="1" header="0.5" footer="0.5"/>
  <pageSetup paperSize="9" orientation="landscape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"/>
  <sheetViews>
    <sheetView zoomScaleSheetLayoutView="100" workbookViewId="0">
      <selection activeCell="G4" sqref="G4"/>
    </sheetView>
  </sheetViews>
  <sheetFormatPr defaultColWidth="9" defaultRowHeight="13.5"/>
  <cols>
    <col min="2" max="2" width="10.375" customWidth="1"/>
    <col min="4" max="4" width="17.125" customWidth="1"/>
  </cols>
  <sheetData>
    <row r="1" spans="1:11" ht="27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24" t="s">
        <v>10</v>
      </c>
    </row>
    <row r="2" spans="1:11">
      <c r="A2" s="2">
        <v>4</v>
      </c>
      <c r="B2" s="29" t="s">
        <v>381</v>
      </c>
      <c r="C2" s="29" t="s">
        <v>382</v>
      </c>
      <c r="D2" s="29" t="s">
        <v>383</v>
      </c>
      <c r="E2" s="29" t="s">
        <v>384</v>
      </c>
      <c r="F2" s="2">
        <v>1</v>
      </c>
      <c r="G2" s="4">
        <v>79.06</v>
      </c>
      <c r="H2" s="2">
        <v>24</v>
      </c>
      <c r="I2" s="2">
        <f>(E2/2)*0.5+(G2*0.5)</f>
        <v>64.992500000000007</v>
      </c>
      <c r="J2" s="2">
        <v>1</v>
      </c>
      <c r="K2" s="12" t="s">
        <v>15</v>
      </c>
    </row>
  </sheetData>
  <phoneticPr fontId="8" type="noConversion"/>
  <pageMargins left="0.75" right="0.75" top="1" bottom="1" header="0.5" footer="0.5"/>
  <pageSetup paperSize="9" orientation="landscape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SheetLayoutView="100" workbookViewId="0">
      <selection activeCell="I2" sqref="I2"/>
    </sheetView>
  </sheetViews>
  <sheetFormatPr defaultColWidth="9" defaultRowHeight="13.5"/>
  <cols>
    <col min="2" max="2" width="10.375" customWidth="1"/>
    <col min="5" max="5" width="8.875" customWidth="1"/>
    <col min="8" max="8" width="10.875" customWidth="1"/>
  </cols>
  <sheetData>
    <row r="1" spans="1:11" ht="27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24" t="s">
        <v>10</v>
      </c>
    </row>
    <row r="2" spans="1:11">
      <c r="A2" s="2">
        <v>5</v>
      </c>
      <c r="B2" s="29" t="s">
        <v>385</v>
      </c>
      <c r="C2" s="29" t="s">
        <v>386</v>
      </c>
      <c r="D2" s="29" t="s">
        <v>387</v>
      </c>
      <c r="E2" s="29" t="s">
        <v>388</v>
      </c>
      <c r="F2" s="19">
        <v>2</v>
      </c>
      <c r="G2" s="4">
        <v>81.760000000000005</v>
      </c>
      <c r="H2" s="5">
        <v>18</v>
      </c>
      <c r="I2" s="2">
        <f t="shared" ref="I2:I33" si="0">(E2/2)*0.5+(G2*0.5)</f>
        <v>76.827500000000001</v>
      </c>
      <c r="J2" s="2">
        <v>1</v>
      </c>
      <c r="K2" s="12" t="s">
        <v>15</v>
      </c>
    </row>
    <row r="3" spans="1:11">
      <c r="A3" s="2">
        <v>5</v>
      </c>
      <c r="B3" s="29" t="s">
        <v>389</v>
      </c>
      <c r="C3" s="29" t="s">
        <v>390</v>
      </c>
      <c r="D3" s="29" t="s">
        <v>387</v>
      </c>
      <c r="E3" s="29" t="s">
        <v>391</v>
      </c>
      <c r="F3" s="19">
        <v>6</v>
      </c>
      <c r="G3" s="4">
        <v>83</v>
      </c>
      <c r="H3" s="5">
        <v>3</v>
      </c>
      <c r="I3" s="2">
        <f t="shared" si="0"/>
        <v>76.349999999999994</v>
      </c>
      <c r="J3" s="2">
        <v>2</v>
      </c>
      <c r="K3" s="12" t="s">
        <v>15</v>
      </c>
    </row>
    <row r="4" spans="1:11">
      <c r="A4" s="2">
        <v>5</v>
      </c>
      <c r="B4" s="29" t="s">
        <v>392</v>
      </c>
      <c r="C4" s="29" t="s">
        <v>393</v>
      </c>
      <c r="D4" s="29" t="s">
        <v>387</v>
      </c>
      <c r="E4" s="29" t="s">
        <v>394</v>
      </c>
      <c r="F4" s="19">
        <v>1</v>
      </c>
      <c r="G4" s="4">
        <v>80.099999999999994</v>
      </c>
      <c r="H4" s="5">
        <v>20</v>
      </c>
      <c r="I4" s="2">
        <f t="shared" si="0"/>
        <v>76.307500000000005</v>
      </c>
      <c r="J4" s="2">
        <v>3</v>
      </c>
      <c r="K4" s="12" t="s">
        <v>15</v>
      </c>
    </row>
    <row r="5" spans="1:11">
      <c r="A5" s="2">
        <v>5</v>
      </c>
      <c r="B5" s="29" t="s">
        <v>395</v>
      </c>
      <c r="C5" s="29" t="s">
        <v>396</v>
      </c>
      <c r="D5" s="29" t="s">
        <v>387</v>
      </c>
      <c r="E5" s="29" t="s">
        <v>397</v>
      </c>
      <c r="F5" s="19">
        <v>3</v>
      </c>
      <c r="G5" s="4">
        <v>81.3</v>
      </c>
      <c r="H5" s="5">
        <v>25</v>
      </c>
      <c r="I5" s="2">
        <f t="shared" si="0"/>
        <v>76.22</v>
      </c>
      <c r="J5" s="2">
        <v>4</v>
      </c>
      <c r="K5" s="12" t="s">
        <v>15</v>
      </c>
    </row>
    <row r="6" spans="1:11">
      <c r="A6" s="2">
        <v>5</v>
      </c>
      <c r="B6" s="29" t="s">
        <v>398</v>
      </c>
      <c r="C6" s="29" t="s">
        <v>399</v>
      </c>
      <c r="D6" s="29" t="s">
        <v>387</v>
      </c>
      <c r="E6" s="29" t="s">
        <v>400</v>
      </c>
      <c r="F6" s="19">
        <v>9</v>
      </c>
      <c r="G6" s="4">
        <v>82.82</v>
      </c>
      <c r="H6" s="5">
        <v>14</v>
      </c>
      <c r="I6" s="2">
        <f t="shared" si="0"/>
        <v>75.77</v>
      </c>
      <c r="J6" s="2">
        <v>5</v>
      </c>
      <c r="K6" s="12" t="s">
        <v>15</v>
      </c>
    </row>
    <row r="7" spans="1:11">
      <c r="A7" s="2">
        <v>5</v>
      </c>
      <c r="B7" s="29" t="s">
        <v>401</v>
      </c>
      <c r="C7" s="29" t="s">
        <v>402</v>
      </c>
      <c r="D7" s="29" t="s">
        <v>387</v>
      </c>
      <c r="E7" s="29" t="s">
        <v>403</v>
      </c>
      <c r="F7" s="19">
        <v>5</v>
      </c>
      <c r="G7" s="4">
        <v>81.28</v>
      </c>
      <c r="H7" s="5">
        <v>17</v>
      </c>
      <c r="I7" s="2">
        <f t="shared" si="0"/>
        <v>75.59</v>
      </c>
      <c r="J7" s="2">
        <v>6</v>
      </c>
      <c r="K7" s="12" t="s">
        <v>15</v>
      </c>
    </row>
    <row r="8" spans="1:11">
      <c r="A8" s="2">
        <v>5</v>
      </c>
      <c r="B8" s="29" t="s">
        <v>404</v>
      </c>
      <c r="C8" s="29" t="s">
        <v>405</v>
      </c>
      <c r="D8" s="29" t="s">
        <v>387</v>
      </c>
      <c r="E8" s="29" t="s">
        <v>96</v>
      </c>
      <c r="F8" s="19">
        <v>4</v>
      </c>
      <c r="G8" s="4">
        <v>81.180000000000007</v>
      </c>
      <c r="H8" s="5">
        <v>24</v>
      </c>
      <c r="I8" s="2">
        <f t="shared" si="0"/>
        <v>75.557500000000005</v>
      </c>
      <c r="J8" s="2">
        <v>7</v>
      </c>
      <c r="K8" s="12" t="s">
        <v>15</v>
      </c>
    </row>
    <row r="9" spans="1:11">
      <c r="A9" s="2">
        <v>5</v>
      </c>
      <c r="B9" s="29" t="s">
        <v>406</v>
      </c>
      <c r="C9" s="29" t="s">
        <v>407</v>
      </c>
      <c r="D9" s="29" t="s">
        <v>387</v>
      </c>
      <c r="E9" s="29" t="s">
        <v>408</v>
      </c>
      <c r="F9" s="19">
        <v>7</v>
      </c>
      <c r="G9" s="4">
        <v>80.44</v>
      </c>
      <c r="H9" s="5">
        <v>11</v>
      </c>
      <c r="I9" s="2">
        <f t="shared" si="0"/>
        <v>74.97999999999999</v>
      </c>
      <c r="J9" s="2">
        <v>8</v>
      </c>
      <c r="K9" s="12" t="s">
        <v>15</v>
      </c>
    </row>
    <row r="10" spans="1:11">
      <c r="A10" s="2">
        <v>5</v>
      </c>
      <c r="B10" s="29" t="s">
        <v>409</v>
      </c>
      <c r="C10" s="29" t="s">
        <v>410</v>
      </c>
      <c r="D10" s="29" t="s">
        <v>387</v>
      </c>
      <c r="E10" s="29" t="s">
        <v>411</v>
      </c>
      <c r="F10" s="19">
        <v>11</v>
      </c>
      <c r="G10" s="4">
        <v>82.12</v>
      </c>
      <c r="H10" s="5">
        <v>4</v>
      </c>
      <c r="I10" s="2">
        <f t="shared" si="0"/>
        <v>74.484999999999999</v>
      </c>
      <c r="J10" s="2">
        <v>9</v>
      </c>
      <c r="K10" s="12" t="s">
        <v>15</v>
      </c>
    </row>
    <row r="11" spans="1:11">
      <c r="A11" s="2">
        <v>5</v>
      </c>
      <c r="B11" s="29" t="s">
        <v>412</v>
      </c>
      <c r="C11" s="29" t="s">
        <v>413</v>
      </c>
      <c r="D11" s="29" t="s">
        <v>387</v>
      </c>
      <c r="E11" s="29" t="s">
        <v>414</v>
      </c>
      <c r="F11" s="19">
        <v>8</v>
      </c>
      <c r="G11" s="4">
        <v>79.400000000000006</v>
      </c>
      <c r="H11" s="5">
        <v>6</v>
      </c>
      <c r="I11" s="2">
        <f t="shared" si="0"/>
        <v>74.215000000000003</v>
      </c>
      <c r="J11" s="2">
        <v>10</v>
      </c>
      <c r="K11" s="12" t="s">
        <v>15</v>
      </c>
    </row>
    <row r="12" spans="1:11">
      <c r="A12" s="2">
        <v>5</v>
      </c>
      <c r="B12" s="29" t="s">
        <v>415</v>
      </c>
      <c r="C12" s="29" t="s">
        <v>416</v>
      </c>
      <c r="D12" s="29" t="s">
        <v>387</v>
      </c>
      <c r="E12" s="29" t="s">
        <v>176</v>
      </c>
      <c r="F12" s="19">
        <v>16</v>
      </c>
      <c r="G12" s="4">
        <v>81.760000000000005</v>
      </c>
      <c r="H12" s="5">
        <v>30</v>
      </c>
      <c r="I12" s="2">
        <f t="shared" si="0"/>
        <v>73.349999999999994</v>
      </c>
      <c r="J12" s="2">
        <v>11</v>
      </c>
      <c r="K12" s="12" t="s">
        <v>15</v>
      </c>
    </row>
    <row r="13" spans="1:11">
      <c r="A13" s="2">
        <v>5</v>
      </c>
      <c r="B13" s="29" t="s">
        <v>417</v>
      </c>
      <c r="C13" s="29" t="s">
        <v>418</v>
      </c>
      <c r="D13" s="29" t="s">
        <v>387</v>
      </c>
      <c r="E13" s="29" t="s">
        <v>419</v>
      </c>
      <c r="F13" s="19">
        <v>19</v>
      </c>
      <c r="G13" s="4">
        <v>82.38</v>
      </c>
      <c r="H13" s="5">
        <v>31</v>
      </c>
      <c r="I13" s="2">
        <f t="shared" si="0"/>
        <v>73.252499999999998</v>
      </c>
      <c r="J13" s="2">
        <v>12</v>
      </c>
      <c r="K13" s="12" t="s">
        <v>15</v>
      </c>
    </row>
    <row r="14" spans="1:11">
      <c r="A14" s="2">
        <v>5</v>
      </c>
      <c r="B14" s="29" t="s">
        <v>420</v>
      </c>
      <c r="C14" s="29" t="s">
        <v>421</v>
      </c>
      <c r="D14" s="29" t="s">
        <v>387</v>
      </c>
      <c r="E14" s="29" t="s">
        <v>422</v>
      </c>
      <c r="F14" s="19">
        <v>14</v>
      </c>
      <c r="G14" s="4">
        <v>80.540000000000006</v>
      </c>
      <c r="H14" s="5">
        <v>19</v>
      </c>
      <c r="I14" s="2">
        <f t="shared" si="0"/>
        <v>73.2</v>
      </c>
      <c r="J14" s="2">
        <v>13</v>
      </c>
      <c r="K14" s="12" t="s">
        <v>15</v>
      </c>
    </row>
    <row r="15" spans="1:11">
      <c r="A15" s="2">
        <v>5</v>
      </c>
      <c r="B15" s="29" t="s">
        <v>423</v>
      </c>
      <c r="C15" s="29" t="s">
        <v>424</v>
      </c>
      <c r="D15" s="29" t="s">
        <v>387</v>
      </c>
      <c r="E15" s="29" t="s">
        <v>425</v>
      </c>
      <c r="F15" s="19">
        <v>15</v>
      </c>
      <c r="G15" s="4">
        <v>80.56</v>
      </c>
      <c r="H15" s="5">
        <v>10</v>
      </c>
      <c r="I15" s="2">
        <f t="shared" si="0"/>
        <v>73.050000000000011</v>
      </c>
      <c r="J15" s="2">
        <v>14</v>
      </c>
      <c r="K15" s="12" t="s">
        <v>15</v>
      </c>
    </row>
    <row r="16" spans="1:11">
      <c r="A16" s="2">
        <v>5</v>
      </c>
      <c r="B16" s="29" t="s">
        <v>426</v>
      </c>
      <c r="C16" s="29" t="s">
        <v>427</v>
      </c>
      <c r="D16" s="29" t="s">
        <v>387</v>
      </c>
      <c r="E16" s="29" t="s">
        <v>428</v>
      </c>
      <c r="F16" s="19">
        <v>17</v>
      </c>
      <c r="G16" s="4">
        <v>81.16</v>
      </c>
      <c r="H16" s="5">
        <v>26</v>
      </c>
      <c r="I16" s="2">
        <f t="shared" si="0"/>
        <v>72.892499999999998</v>
      </c>
      <c r="J16" s="2">
        <v>15</v>
      </c>
      <c r="K16" s="12" t="s">
        <v>15</v>
      </c>
    </row>
    <row r="17" spans="1:11">
      <c r="A17" s="2">
        <v>5</v>
      </c>
      <c r="B17" s="29" t="s">
        <v>429</v>
      </c>
      <c r="C17" s="29" t="s">
        <v>430</v>
      </c>
      <c r="D17" s="29" t="s">
        <v>387</v>
      </c>
      <c r="E17" s="29" t="s">
        <v>431</v>
      </c>
      <c r="F17" s="19">
        <v>20</v>
      </c>
      <c r="G17" s="4">
        <v>81.58</v>
      </c>
      <c r="H17" s="5">
        <v>15</v>
      </c>
      <c r="I17" s="2">
        <f t="shared" si="0"/>
        <v>72.607500000000002</v>
      </c>
      <c r="J17" s="2">
        <v>16</v>
      </c>
      <c r="K17" s="12" t="s">
        <v>15</v>
      </c>
    </row>
    <row r="18" spans="1:11">
      <c r="A18" s="2">
        <v>5</v>
      </c>
      <c r="B18" s="29" t="s">
        <v>432</v>
      </c>
      <c r="C18" s="29" t="s">
        <v>433</v>
      </c>
      <c r="D18" s="29" t="s">
        <v>387</v>
      </c>
      <c r="E18" s="29" t="s">
        <v>434</v>
      </c>
      <c r="F18" s="19">
        <v>13</v>
      </c>
      <c r="G18" s="4">
        <v>78.78</v>
      </c>
      <c r="H18" s="5">
        <v>33</v>
      </c>
      <c r="I18" s="2">
        <f t="shared" si="0"/>
        <v>72.487499999999997</v>
      </c>
      <c r="J18" s="2">
        <v>17</v>
      </c>
      <c r="K18" s="12" t="s">
        <v>15</v>
      </c>
    </row>
    <row r="19" spans="1:11">
      <c r="A19" s="2">
        <v>5</v>
      </c>
      <c r="B19" s="29" t="s">
        <v>435</v>
      </c>
      <c r="C19" s="29" t="s">
        <v>436</v>
      </c>
      <c r="D19" s="29" t="s">
        <v>387</v>
      </c>
      <c r="E19" s="29" t="s">
        <v>437</v>
      </c>
      <c r="F19" s="19">
        <v>21</v>
      </c>
      <c r="G19" s="4">
        <v>80.52</v>
      </c>
      <c r="H19" s="5">
        <v>23</v>
      </c>
      <c r="I19" s="2">
        <f t="shared" si="0"/>
        <v>72.075000000000003</v>
      </c>
      <c r="J19" s="2">
        <v>18</v>
      </c>
      <c r="K19" s="12" t="s">
        <v>15</v>
      </c>
    </row>
    <row r="20" spans="1:11">
      <c r="A20" s="2">
        <v>5</v>
      </c>
      <c r="B20" s="29" t="s">
        <v>438</v>
      </c>
      <c r="C20" s="29" t="s">
        <v>439</v>
      </c>
      <c r="D20" s="29" t="s">
        <v>387</v>
      </c>
      <c r="E20" s="29" t="s">
        <v>440</v>
      </c>
      <c r="F20" s="19">
        <v>22</v>
      </c>
      <c r="G20" s="4">
        <v>80.42</v>
      </c>
      <c r="H20" s="5">
        <v>21</v>
      </c>
      <c r="I20" s="2">
        <f t="shared" si="0"/>
        <v>72.015000000000001</v>
      </c>
      <c r="J20" s="2">
        <v>19</v>
      </c>
      <c r="K20" s="12" t="s">
        <v>15</v>
      </c>
    </row>
    <row r="21" spans="1:11">
      <c r="A21" s="2">
        <v>5</v>
      </c>
      <c r="B21" s="29" t="s">
        <v>441</v>
      </c>
      <c r="C21" s="29" t="s">
        <v>442</v>
      </c>
      <c r="D21" s="29" t="s">
        <v>387</v>
      </c>
      <c r="E21" s="29" t="s">
        <v>443</v>
      </c>
      <c r="F21" s="19">
        <v>23</v>
      </c>
      <c r="G21" s="4">
        <v>78.56</v>
      </c>
      <c r="H21" s="5">
        <v>7</v>
      </c>
      <c r="I21" s="2">
        <f t="shared" si="0"/>
        <v>71.069999999999993</v>
      </c>
      <c r="J21" s="2">
        <v>20</v>
      </c>
      <c r="K21" s="12" t="s">
        <v>15</v>
      </c>
    </row>
    <row r="22" spans="1:11">
      <c r="A22" s="2">
        <v>5</v>
      </c>
      <c r="B22" s="29" t="s">
        <v>444</v>
      </c>
      <c r="C22" s="29" t="s">
        <v>445</v>
      </c>
      <c r="D22" s="29" t="s">
        <v>387</v>
      </c>
      <c r="E22" s="29" t="s">
        <v>446</v>
      </c>
      <c r="F22" s="19">
        <v>27</v>
      </c>
      <c r="G22" s="4">
        <v>81.58</v>
      </c>
      <c r="H22" s="5">
        <v>32</v>
      </c>
      <c r="I22" s="2">
        <f t="shared" si="0"/>
        <v>70.849999999999994</v>
      </c>
      <c r="J22" s="2">
        <v>21</v>
      </c>
      <c r="K22" s="12" t="s">
        <v>15</v>
      </c>
    </row>
    <row r="23" spans="1:11">
      <c r="A23" s="2">
        <v>5</v>
      </c>
      <c r="B23" s="29" t="s">
        <v>447</v>
      </c>
      <c r="C23" s="29" t="s">
        <v>448</v>
      </c>
      <c r="D23" s="29" t="s">
        <v>387</v>
      </c>
      <c r="E23" s="29" t="s">
        <v>449</v>
      </c>
      <c r="F23" s="19">
        <v>28</v>
      </c>
      <c r="G23" s="4">
        <v>80.180000000000007</v>
      </c>
      <c r="H23" s="5">
        <v>28</v>
      </c>
      <c r="I23" s="2">
        <f t="shared" si="0"/>
        <v>70.085000000000008</v>
      </c>
      <c r="J23" s="2">
        <v>22</v>
      </c>
      <c r="K23" s="12" t="s">
        <v>15</v>
      </c>
    </row>
    <row r="24" spans="1:11">
      <c r="A24" s="2">
        <v>5</v>
      </c>
      <c r="B24" s="29" t="s">
        <v>450</v>
      </c>
      <c r="C24" s="29" t="s">
        <v>451</v>
      </c>
      <c r="D24" s="29" t="s">
        <v>387</v>
      </c>
      <c r="E24" s="29" t="s">
        <v>452</v>
      </c>
      <c r="F24" s="19">
        <v>30</v>
      </c>
      <c r="G24" s="4">
        <v>80.64</v>
      </c>
      <c r="H24" s="5">
        <v>34</v>
      </c>
      <c r="I24" s="2">
        <f t="shared" si="0"/>
        <v>69.91</v>
      </c>
      <c r="J24" s="2">
        <v>23</v>
      </c>
      <c r="K24" s="12" t="s">
        <v>15</v>
      </c>
    </row>
    <row r="25" spans="1:11">
      <c r="A25" s="2">
        <v>5</v>
      </c>
      <c r="B25" s="29" t="s">
        <v>453</v>
      </c>
      <c r="C25" s="29" t="s">
        <v>454</v>
      </c>
      <c r="D25" s="29" t="s">
        <v>387</v>
      </c>
      <c r="E25" s="29" t="s">
        <v>455</v>
      </c>
      <c r="F25" s="19">
        <v>24</v>
      </c>
      <c r="G25" s="4">
        <v>77.14</v>
      </c>
      <c r="H25" s="5">
        <v>1</v>
      </c>
      <c r="I25" s="2">
        <f t="shared" si="0"/>
        <v>69.782499999999999</v>
      </c>
      <c r="J25" s="2">
        <v>24</v>
      </c>
      <c r="K25" s="12" t="s">
        <v>15</v>
      </c>
    </row>
    <row r="26" spans="1:11">
      <c r="A26" s="11">
        <v>5</v>
      </c>
      <c r="B26" s="30" t="s">
        <v>456</v>
      </c>
      <c r="C26" s="30" t="s">
        <v>457</v>
      </c>
      <c r="D26" s="30" t="s">
        <v>387</v>
      </c>
      <c r="E26" s="30" t="s">
        <v>458</v>
      </c>
      <c r="F26" s="25">
        <v>29</v>
      </c>
      <c r="G26" s="8">
        <v>79.819999999999993</v>
      </c>
      <c r="H26" s="9">
        <v>29</v>
      </c>
      <c r="I26" s="11">
        <f t="shared" si="0"/>
        <v>69.745000000000005</v>
      </c>
      <c r="J26" s="11">
        <v>25</v>
      </c>
      <c r="K26" s="11" t="s">
        <v>64</v>
      </c>
    </row>
    <row r="27" spans="1:11">
      <c r="A27" s="11">
        <v>5</v>
      </c>
      <c r="B27" s="30" t="s">
        <v>459</v>
      </c>
      <c r="C27" s="30" t="s">
        <v>460</v>
      </c>
      <c r="D27" s="30" t="s">
        <v>387</v>
      </c>
      <c r="E27" s="30" t="s">
        <v>461</v>
      </c>
      <c r="F27" s="25">
        <v>26</v>
      </c>
      <c r="G27" s="8">
        <v>78.62</v>
      </c>
      <c r="H27" s="9">
        <v>13</v>
      </c>
      <c r="I27" s="11">
        <f t="shared" si="0"/>
        <v>69.427500000000009</v>
      </c>
      <c r="J27" s="11">
        <v>26</v>
      </c>
      <c r="K27" s="11" t="s">
        <v>64</v>
      </c>
    </row>
    <row r="28" spans="1:11">
      <c r="A28" s="11">
        <v>5</v>
      </c>
      <c r="B28" s="30" t="s">
        <v>462</v>
      </c>
      <c r="C28" s="30" t="s">
        <v>463</v>
      </c>
      <c r="D28" s="30" t="s">
        <v>387</v>
      </c>
      <c r="E28" s="30" t="s">
        <v>464</v>
      </c>
      <c r="F28" s="25">
        <v>31</v>
      </c>
      <c r="G28" s="8">
        <v>79.42</v>
      </c>
      <c r="H28" s="9">
        <v>22</v>
      </c>
      <c r="I28" s="11">
        <f t="shared" si="0"/>
        <v>69.180000000000007</v>
      </c>
      <c r="J28" s="11">
        <v>27</v>
      </c>
      <c r="K28" s="11" t="s">
        <v>64</v>
      </c>
    </row>
    <row r="29" spans="1:11">
      <c r="A29" s="11">
        <v>5</v>
      </c>
      <c r="B29" s="30" t="s">
        <v>465</v>
      </c>
      <c r="C29" s="30" t="s">
        <v>466</v>
      </c>
      <c r="D29" s="30" t="s">
        <v>387</v>
      </c>
      <c r="E29" s="30" t="s">
        <v>467</v>
      </c>
      <c r="F29" s="25">
        <v>25</v>
      </c>
      <c r="G29" s="8">
        <v>76.52</v>
      </c>
      <c r="H29" s="9">
        <v>16</v>
      </c>
      <c r="I29" s="11">
        <f t="shared" si="0"/>
        <v>68.655000000000001</v>
      </c>
      <c r="J29" s="11">
        <v>28</v>
      </c>
      <c r="K29" s="11" t="s">
        <v>64</v>
      </c>
    </row>
    <row r="30" spans="1:11">
      <c r="A30" s="11">
        <v>5</v>
      </c>
      <c r="B30" s="30" t="s">
        <v>468</v>
      </c>
      <c r="C30" s="30" t="s">
        <v>469</v>
      </c>
      <c r="D30" s="30" t="s">
        <v>387</v>
      </c>
      <c r="E30" s="30" t="s">
        <v>164</v>
      </c>
      <c r="F30" s="25">
        <v>10</v>
      </c>
      <c r="G30" s="8">
        <v>0</v>
      </c>
      <c r="H30" s="8" t="s">
        <v>157</v>
      </c>
      <c r="I30" s="11">
        <f t="shared" si="0"/>
        <v>33.630000000000003</v>
      </c>
      <c r="J30" s="11">
        <v>29</v>
      </c>
      <c r="K30" s="11" t="s">
        <v>64</v>
      </c>
    </row>
    <row r="31" spans="1:11">
      <c r="A31" s="11">
        <v>5</v>
      </c>
      <c r="B31" s="30" t="s">
        <v>470</v>
      </c>
      <c r="C31" s="30" t="s">
        <v>471</v>
      </c>
      <c r="D31" s="30" t="s">
        <v>387</v>
      </c>
      <c r="E31" s="30" t="s">
        <v>472</v>
      </c>
      <c r="F31" s="25">
        <v>12</v>
      </c>
      <c r="G31" s="8">
        <v>0</v>
      </c>
      <c r="H31" s="8" t="s">
        <v>157</v>
      </c>
      <c r="I31" s="11">
        <f t="shared" si="0"/>
        <v>33.332500000000003</v>
      </c>
      <c r="J31" s="11">
        <v>30</v>
      </c>
      <c r="K31" s="11" t="s">
        <v>64</v>
      </c>
    </row>
    <row r="32" spans="1:11">
      <c r="A32" s="11">
        <v>5</v>
      </c>
      <c r="B32" s="30" t="s">
        <v>473</v>
      </c>
      <c r="C32" s="30" t="s">
        <v>474</v>
      </c>
      <c r="D32" s="30" t="s">
        <v>387</v>
      </c>
      <c r="E32" s="30" t="s">
        <v>475</v>
      </c>
      <c r="F32" s="25">
        <v>18</v>
      </c>
      <c r="G32" s="8">
        <v>0</v>
      </c>
      <c r="H32" s="8" t="s">
        <v>157</v>
      </c>
      <c r="I32" s="11">
        <f t="shared" si="0"/>
        <v>32.167499999999997</v>
      </c>
      <c r="J32" s="11">
        <v>31</v>
      </c>
      <c r="K32" s="11" t="s">
        <v>64</v>
      </c>
    </row>
    <row r="33" spans="1:11">
      <c r="A33" s="11">
        <v>5</v>
      </c>
      <c r="B33" s="30" t="s">
        <v>476</v>
      </c>
      <c r="C33" s="30" t="s">
        <v>477</v>
      </c>
      <c r="D33" s="30" t="s">
        <v>387</v>
      </c>
      <c r="E33" s="30" t="s">
        <v>478</v>
      </c>
      <c r="F33" s="25">
        <v>32</v>
      </c>
      <c r="G33" s="8">
        <v>0</v>
      </c>
      <c r="H33" s="8" t="s">
        <v>157</v>
      </c>
      <c r="I33" s="11">
        <f t="shared" si="0"/>
        <v>29.4375</v>
      </c>
      <c r="J33" s="11">
        <v>32</v>
      </c>
      <c r="K33" s="11" t="s">
        <v>64</v>
      </c>
    </row>
  </sheetData>
  <phoneticPr fontId="8" type="noConversion"/>
  <pageMargins left="0.75" right="0.75" top="1" bottom="1" header="0.5" footer="0.5"/>
  <pageSetup paperSize="9" scale="97" orientation="landscape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"/>
  <sheetViews>
    <sheetView zoomScaleSheetLayoutView="100" workbookViewId="0">
      <selection activeCell="H4" sqref="H4"/>
    </sheetView>
  </sheetViews>
  <sheetFormatPr defaultColWidth="9" defaultRowHeight="13.5"/>
  <cols>
    <col min="2" max="2" width="10.375" customWidth="1"/>
    <col min="4" max="4" width="19.125" customWidth="1"/>
    <col min="8" max="8" width="10.875" customWidth="1"/>
  </cols>
  <sheetData>
    <row r="1" spans="1:11" ht="27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24" t="s">
        <v>10</v>
      </c>
    </row>
    <row r="2" spans="1:11">
      <c r="A2" s="2">
        <v>5</v>
      </c>
      <c r="B2" s="29" t="s">
        <v>479</v>
      </c>
      <c r="C2" s="29" t="s">
        <v>480</v>
      </c>
      <c r="D2" s="29" t="s">
        <v>481</v>
      </c>
      <c r="E2" s="29" t="s">
        <v>482</v>
      </c>
      <c r="F2" s="13">
        <v>1</v>
      </c>
      <c r="G2" s="4">
        <v>80.8</v>
      </c>
      <c r="H2" s="5">
        <v>27</v>
      </c>
      <c r="I2" s="2">
        <f>(E2/2)*0.5+(G2*0.5)</f>
        <v>73.427500000000009</v>
      </c>
      <c r="J2" s="2">
        <v>1</v>
      </c>
      <c r="K2" s="12" t="s">
        <v>15</v>
      </c>
    </row>
    <row r="3" spans="1:11">
      <c r="A3" s="2">
        <v>5</v>
      </c>
      <c r="B3" s="29" t="s">
        <v>483</v>
      </c>
      <c r="C3" s="29" t="s">
        <v>484</v>
      </c>
      <c r="D3" s="29" t="s">
        <v>481</v>
      </c>
      <c r="E3" s="29" t="s">
        <v>485</v>
      </c>
      <c r="F3" s="13">
        <v>2</v>
      </c>
      <c r="G3" s="4">
        <v>82</v>
      </c>
      <c r="H3" s="5">
        <v>12</v>
      </c>
      <c r="I3" s="2">
        <f>(E3/2)*0.5+(G3*0.5)</f>
        <v>73.412499999999994</v>
      </c>
      <c r="J3" s="2">
        <v>2</v>
      </c>
      <c r="K3" s="12" t="s">
        <v>15</v>
      </c>
    </row>
    <row r="4" spans="1:11">
      <c r="A4" s="2">
        <v>5</v>
      </c>
      <c r="B4" s="29" t="s">
        <v>486</v>
      </c>
      <c r="C4" s="29" t="s">
        <v>487</v>
      </c>
      <c r="D4" s="29" t="s">
        <v>481</v>
      </c>
      <c r="E4" s="29" t="s">
        <v>488</v>
      </c>
      <c r="F4" s="13">
        <v>3</v>
      </c>
      <c r="G4" s="4">
        <v>81.28</v>
      </c>
      <c r="H4" s="5">
        <v>2</v>
      </c>
      <c r="I4" s="2">
        <f>(E4/2)*0.5+(G4*0.5)</f>
        <v>71.460000000000008</v>
      </c>
      <c r="J4" s="2">
        <v>3</v>
      </c>
      <c r="K4" s="12" t="s">
        <v>15</v>
      </c>
    </row>
  </sheetData>
  <phoneticPr fontId="8" type="noConversion"/>
  <pageMargins left="0.75" right="0.75" top="1" bottom="1" header="0.5" footer="0.5"/>
  <pageSetup paperSize="9" orientation="landscape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"/>
  <sheetViews>
    <sheetView zoomScaleSheetLayoutView="100" workbookViewId="0">
      <selection activeCell="I2" sqref="I2"/>
    </sheetView>
  </sheetViews>
  <sheetFormatPr defaultColWidth="9" defaultRowHeight="13.5"/>
  <cols>
    <col min="2" max="2" width="10.375" customWidth="1"/>
    <col min="4" max="4" width="15" customWidth="1"/>
    <col min="8" max="8" width="10.875" customWidth="1"/>
  </cols>
  <sheetData>
    <row r="1" spans="1:11" ht="27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24" t="s">
        <v>10</v>
      </c>
    </row>
    <row r="2" spans="1:11">
      <c r="A2" s="2">
        <v>5</v>
      </c>
      <c r="B2" s="29" t="s">
        <v>489</v>
      </c>
      <c r="C2" s="29" t="s">
        <v>490</v>
      </c>
      <c r="D2" s="29" t="s">
        <v>491</v>
      </c>
      <c r="E2" s="29" t="s">
        <v>492</v>
      </c>
      <c r="F2" s="13">
        <v>1</v>
      </c>
      <c r="G2" s="4">
        <v>83.92</v>
      </c>
      <c r="H2" s="5">
        <v>5</v>
      </c>
      <c r="I2" s="2">
        <f>(E2/2)*0.5+(G2*0.5)</f>
        <v>73.467500000000001</v>
      </c>
      <c r="J2" s="2">
        <v>1</v>
      </c>
      <c r="K2" s="2" t="s">
        <v>15</v>
      </c>
    </row>
    <row r="3" spans="1:11">
      <c r="A3" s="2">
        <v>5</v>
      </c>
      <c r="B3" s="29" t="s">
        <v>493</v>
      </c>
      <c r="C3" s="29" t="s">
        <v>494</v>
      </c>
      <c r="D3" s="29" t="s">
        <v>491</v>
      </c>
      <c r="E3" s="29" t="s">
        <v>495</v>
      </c>
      <c r="F3" s="13">
        <v>2</v>
      </c>
      <c r="G3" s="4">
        <v>80.16</v>
      </c>
      <c r="H3" s="5">
        <v>8</v>
      </c>
      <c r="I3" s="2">
        <f>(E3/2)*0.5+(G3*0.5)</f>
        <v>69.599999999999994</v>
      </c>
      <c r="J3" s="2">
        <v>2</v>
      </c>
      <c r="K3" s="2" t="s">
        <v>15</v>
      </c>
    </row>
  </sheetData>
  <phoneticPr fontId="8" type="noConversion"/>
  <pageMargins left="0.75" right="0.75" top="1" bottom="1" header="0.5" footer="0.5"/>
  <pageSetup paperSize="9" orientation="landscape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"/>
  <sheetViews>
    <sheetView zoomScaleSheetLayoutView="100" workbookViewId="0">
      <selection activeCell="I2" sqref="I2"/>
    </sheetView>
  </sheetViews>
  <sheetFormatPr defaultColWidth="9" defaultRowHeight="13.5"/>
  <cols>
    <col min="2" max="2" width="10.375" customWidth="1"/>
    <col min="4" max="4" width="17.125" customWidth="1"/>
    <col min="8" max="8" width="10.875" customWidth="1"/>
  </cols>
  <sheetData>
    <row r="1" spans="1:11" ht="27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24" t="s">
        <v>10</v>
      </c>
    </row>
    <row r="2" spans="1:11">
      <c r="A2" s="2">
        <v>5</v>
      </c>
      <c r="B2" s="29" t="s">
        <v>496</v>
      </c>
      <c r="C2" s="29" t="s">
        <v>497</v>
      </c>
      <c r="D2" s="29" t="s">
        <v>498</v>
      </c>
      <c r="E2" s="29" t="s">
        <v>499</v>
      </c>
      <c r="F2" s="2">
        <v>1</v>
      </c>
      <c r="G2" s="4">
        <v>78.319999999999993</v>
      </c>
      <c r="H2" s="2">
        <v>9</v>
      </c>
      <c r="I2" s="2">
        <f>(E2/2)*0.5+(G2*0.5)</f>
        <v>71.759999999999991</v>
      </c>
      <c r="J2" s="2">
        <v>1</v>
      </c>
      <c r="K2" s="12" t="s">
        <v>15</v>
      </c>
    </row>
  </sheetData>
  <phoneticPr fontId="8" type="noConversion"/>
  <pageMargins left="0.75" right="0.75" top="1" bottom="1" header="0.5" footer="0.5"/>
  <pageSetup paperSize="9" orientation="landscape" horizontalDpi="0" verticalDpi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8"/>
  <sheetViews>
    <sheetView zoomScaleSheetLayoutView="100" workbookViewId="0">
      <selection activeCell="I2" sqref="I2"/>
    </sheetView>
  </sheetViews>
  <sheetFormatPr defaultColWidth="9" defaultRowHeight="13.5"/>
  <cols>
    <col min="2" max="2" width="11.625" customWidth="1"/>
    <col min="8" max="8" width="10.875" customWidth="1"/>
  </cols>
  <sheetData>
    <row r="1" spans="1:11" ht="2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0" t="s">
        <v>10</v>
      </c>
    </row>
    <row r="2" spans="1:11">
      <c r="A2" s="17">
        <v>6</v>
      </c>
      <c r="B2" s="29" t="s">
        <v>500</v>
      </c>
      <c r="C2" s="29" t="s">
        <v>501</v>
      </c>
      <c r="D2" s="29" t="s">
        <v>502</v>
      </c>
      <c r="E2" s="29" t="s">
        <v>503</v>
      </c>
      <c r="F2" s="19">
        <v>1</v>
      </c>
      <c r="G2" s="22">
        <v>81.94</v>
      </c>
      <c r="H2" s="23">
        <v>6</v>
      </c>
      <c r="I2" s="17">
        <f t="shared" ref="I2:I19" si="0">(E2/2)*0.5+(G2*0.5)</f>
        <v>76.427500000000009</v>
      </c>
      <c r="J2" s="17">
        <v>1</v>
      </c>
      <c r="K2" s="17" t="s">
        <v>15</v>
      </c>
    </row>
    <row r="3" spans="1:11">
      <c r="A3" s="17">
        <v>6</v>
      </c>
      <c r="B3" s="29" t="s">
        <v>504</v>
      </c>
      <c r="C3" s="29" t="s">
        <v>505</v>
      </c>
      <c r="D3" s="29" t="s">
        <v>502</v>
      </c>
      <c r="E3" s="29" t="s">
        <v>506</v>
      </c>
      <c r="F3" s="19">
        <v>4</v>
      </c>
      <c r="G3" s="22">
        <v>82.14</v>
      </c>
      <c r="H3" s="23">
        <v>8</v>
      </c>
      <c r="I3" s="17">
        <f t="shared" si="0"/>
        <v>73.56</v>
      </c>
      <c r="J3" s="17">
        <v>2</v>
      </c>
      <c r="K3" s="17" t="s">
        <v>15</v>
      </c>
    </row>
    <row r="4" spans="1:11">
      <c r="A4" s="17">
        <v>6</v>
      </c>
      <c r="B4" s="29" t="s">
        <v>507</v>
      </c>
      <c r="C4" s="29" t="s">
        <v>508</v>
      </c>
      <c r="D4" s="29" t="s">
        <v>502</v>
      </c>
      <c r="E4" s="29" t="s">
        <v>509</v>
      </c>
      <c r="F4" s="19">
        <v>6</v>
      </c>
      <c r="G4" s="22">
        <v>82.54</v>
      </c>
      <c r="H4" s="23">
        <v>12</v>
      </c>
      <c r="I4" s="17">
        <f t="shared" si="0"/>
        <v>72.897500000000008</v>
      </c>
      <c r="J4" s="17">
        <v>3</v>
      </c>
      <c r="K4" s="17" t="s">
        <v>15</v>
      </c>
    </row>
    <row r="5" spans="1:11">
      <c r="A5" s="17">
        <v>6</v>
      </c>
      <c r="B5" s="29" t="s">
        <v>510</v>
      </c>
      <c r="C5" s="29" t="s">
        <v>511</v>
      </c>
      <c r="D5" s="29" t="s">
        <v>502</v>
      </c>
      <c r="E5" s="29" t="s">
        <v>512</v>
      </c>
      <c r="F5" s="19">
        <v>2</v>
      </c>
      <c r="G5" s="22">
        <v>78.62</v>
      </c>
      <c r="H5" s="23">
        <v>23</v>
      </c>
      <c r="I5" s="17">
        <f t="shared" si="0"/>
        <v>72.557500000000005</v>
      </c>
      <c r="J5" s="17">
        <v>4</v>
      </c>
      <c r="K5" s="17" t="s">
        <v>15</v>
      </c>
    </row>
    <row r="6" spans="1:11">
      <c r="A6" s="17">
        <v>6</v>
      </c>
      <c r="B6" s="29" t="s">
        <v>513</v>
      </c>
      <c r="C6" s="29" t="s">
        <v>514</v>
      </c>
      <c r="D6" s="29" t="s">
        <v>502</v>
      </c>
      <c r="E6" s="29" t="s">
        <v>515</v>
      </c>
      <c r="F6" s="19">
        <v>3</v>
      </c>
      <c r="G6" s="22">
        <v>79.8</v>
      </c>
      <c r="H6" s="23">
        <v>11</v>
      </c>
      <c r="I6" s="17">
        <f t="shared" si="0"/>
        <v>72.552500000000009</v>
      </c>
      <c r="J6" s="17">
        <v>5</v>
      </c>
      <c r="K6" s="17" t="s">
        <v>15</v>
      </c>
    </row>
    <row r="7" spans="1:11">
      <c r="A7" s="17">
        <v>6</v>
      </c>
      <c r="B7" s="29" t="s">
        <v>516</v>
      </c>
      <c r="C7" s="29" t="s">
        <v>517</v>
      </c>
      <c r="D7" s="29" t="s">
        <v>502</v>
      </c>
      <c r="E7" s="29" t="s">
        <v>518</v>
      </c>
      <c r="F7" s="19">
        <v>7</v>
      </c>
      <c r="G7" s="22">
        <v>82.2</v>
      </c>
      <c r="H7" s="23">
        <v>13</v>
      </c>
      <c r="I7" s="17">
        <f t="shared" si="0"/>
        <v>72.552500000000009</v>
      </c>
      <c r="J7" s="17">
        <v>6</v>
      </c>
      <c r="K7" s="17" t="s">
        <v>15</v>
      </c>
    </row>
    <row r="8" spans="1:11">
      <c r="A8" s="14">
        <v>6</v>
      </c>
      <c r="B8" s="31" t="s">
        <v>519</v>
      </c>
      <c r="C8" s="31" t="s">
        <v>520</v>
      </c>
      <c r="D8" s="31" t="s">
        <v>502</v>
      </c>
      <c r="E8" s="31" t="s">
        <v>521</v>
      </c>
      <c r="F8" s="20">
        <v>8</v>
      </c>
      <c r="G8" s="8">
        <v>82.02</v>
      </c>
      <c r="H8" s="9">
        <v>16</v>
      </c>
      <c r="I8" s="14">
        <f t="shared" si="0"/>
        <v>72.0625</v>
      </c>
      <c r="J8" s="14">
        <v>7</v>
      </c>
      <c r="K8" s="14" t="s">
        <v>64</v>
      </c>
    </row>
    <row r="9" spans="1:11">
      <c r="A9" s="14">
        <v>6</v>
      </c>
      <c r="B9" s="31" t="s">
        <v>522</v>
      </c>
      <c r="C9" s="31" t="s">
        <v>523</v>
      </c>
      <c r="D9" s="31" t="s">
        <v>502</v>
      </c>
      <c r="E9" s="31" t="s">
        <v>524</v>
      </c>
      <c r="F9" s="20">
        <v>5</v>
      </c>
      <c r="G9" s="8">
        <v>77.88</v>
      </c>
      <c r="H9" s="9">
        <v>17</v>
      </c>
      <c r="I9" s="14">
        <f t="shared" si="0"/>
        <v>71.04249999999999</v>
      </c>
      <c r="J9" s="14">
        <v>8</v>
      </c>
      <c r="K9" s="14" t="s">
        <v>64</v>
      </c>
    </row>
    <row r="10" spans="1:11">
      <c r="A10" s="14">
        <v>6</v>
      </c>
      <c r="B10" s="31" t="s">
        <v>525</v>
      </c>
      <c r="C10" s="31" t="s">
        <v>526</v>
      </c>
      <c r="D10" s="31" t="s">
        <v>502</v>
      </c>
      <c r="E10" s="31" t="s">
        <v>527</v>
      </c>
      <c r="F10" s="20">
        <v>9</v>
      </c>
      <c r="G10" s="8">
        <v>77.44</v>
      </c>
      <c r="H10" s="9">
        <v>18</v>
      </c>
      <c r="I10" s="14">
        <f t="shared" si="0"/>
        <v>69.327500000000001</v>
      </c>
      <c r="J10" s="14">
        <v>9</v>
      </c>
      <c r="K10" s="14" t="s">
        <v>64</v>
      </c>
    </row>
    <row r="11" spans="1:11">
      <c r="A11" s="17">
        <v>6</v>
      </c>
      <c r="B11" s="29" t="s">
        <v>528</v>
      </c>
      <c r="C11" s="29" t="s">
        <v>529</v>
      </c>
      <c r="D11" s="29" t="s">
        <v>530</v>
      </c>
      <c r="E11" s="29" t="s">
        <v>531</v>
      </c>
      <c r="F11" s="19">
        <v>1</v>
      </c>
      <c r="G11" s="4">
        <v>82.6</v>
      </c>
      <c r="H11" s="5">
        <v>5</v>
      </c>
      <c r="I11" s="17">
        <f t="shared" si="0"/>
        <v>80.074999999999989</v>
      </c>
      <c r="J11" s="17">
        <v>1</v>
      </c>
      <c r="K11" s="17" t="s">
        <v>15</v>
      </c>
    </row>
    <row r="12" spans="1:11">
      <c r="A12" s="17">
        <v>6</v>
      </c>
      <c r="B12" s="29" t="s">
        <v>532</v>
      </c>
      <c r="C12" s="29" t="s">
        <v>533</v>
      </c>
      <c r="D12" s="29" t="s">
        <v>530</v>
      </c>
      <c r="E12" s="29" t="s">
        <v>534</v>
      </c>
      <c r="F12" s="19">
        <v>3</v>
      </c>
      <c r="G12" s="4">
        <v>81.92</v>
      </c>
      <c r="H12" s="5">
        <v>26</v>
      </c>
      <c r="I12" s="17">
        <f t="shared" si="0"/>
        <v>78.007499999999993</v>
      </c>
      <c r="J12" s="17">
        <v>2</v>
      </c>
      <c r="K12" s="17" t="s">
        <v>15</v>
      </c>
    </row>
    <row r="13" spans="1:11">
      <c r="A13" s="17">
        <v>6</v>
      </c>
      <c r="B13" s="29" t="s">
        <v>535</v>
      </c>
      <c r="C13" s="29" t="s">
        <v>536</v>
      </c>
      <c r="D13" s="29" t="s">
        <v>530</v>
      </c>
      <c r="E13" s="29" t="s">
        <v>537</v>
      </c>
      <c r="F13" s="19">
        <v>2</v>
      </c>
      <c r="G13" s="4">
        <v>81.400000000000006</v>
      </c>
      <c r="H13" s="5">
        <v>7</v>
      </c>
      <c r="I13" s="17">
        <f t="shared" si="0"/>
        <v>77.95750000000001</v>
      </c>
      <c r="J13" s="17">
        <v>3</v>
      </c>
      <c r="K13" s="17" t="s">
        <v>15</v>
      </c>
    </row>
    <row r="14" spans="1:11">
      <c r="A14" s="17">
        <v>6</v>
      </c>
      <c r="B14" s="29" t="s">
        <v>538</v>
      </c>
      <c r="C14" s="29" t="s">
        <v>539</v>
      </c>
      <c r="D14" s="29" t="s">
        <v>530</v>
      </c>
      <c r="E14" s="29" t="s">
        <v>540</v>
      </c>
      <c r="F14" s="19">
        <v>8</v>
      </c>
      <c r="G14" s="4">
        <v>83.7</v>
      </c>
      <c r="H14" s="5">
        <v>14</v>
      </c>
      <c r="I14" s="17">
        <f t="shared" si="0"/>
        <v>76.837500000000006</v>
      </c>
      <c r="J14" s="17">
        <v>4</v>
      </c>
      <c r="K14" s="17" t="s">
        <v>15</v>
      </c>
    </row>
    <row r="15" spans="1:11">
      <c r="A15" s="17">
        <v>6</v>
      </c>
      <c r="B15" s="29" t="s">
        <v>541</v>
      </c>
      <c r="C15" s="29" t="s">
        <v>542</v>
      </c>
      <c r="D15" s="29" t="s">
        <v>530</v>
      </c>
      <c r="E15" s="29" t="s">
        <v>543</v>
      </c>
      <c r="F15" s="19">
        <v>5</v>
      </c>
      <c r="G15" s="4">
        <v>81.180000000000007</v>
      </c>
      <c r="H15" s="5">
        <v>4</v>
      </c>
      <c r="I15" s="17">
        <f t="shared" si="0"/>
        <v>76.607500000000002</v>
      </c>
      <c r="J15" s="17">
        <v>5</v>
      </c>
      <c r="K15" s="17" t="s">
        <v>15</v>
      </c>
    </row>
    <row r="16" spans="1:11">
      <c r="A16" s="17">
        <v>6</v>
      </c>
      <c r="B16" s="29" t="s">
        <v>544</v>
      </c>
      <c r="C16" s="29" t="s">
        <v>545</v>
      </c>
      <c r="D16" s="29" t="s">
        <v>530</v>
      </c>
      <c r="E16" s="29" t="s">
        <v>546</v>
      </c>
      <c r="F16" s="19">
        <v>4</v>
      </c>
      <c r="G16" s="4">
        <v>79.84</v>
      </c>
      <c r="H16" s="5">
        <v>10</v>
      </c>
      <c r="I16" s="17">
        <f t="shared" si="0"/>
        <v>76.287499999999994</v>
      </c>
      <c r="J16" s="17">
        <v>6</v>
      </c>
      <c r="K16" s="17" t="s">
        <v>15</v>
      </c>
    </row>
    <row r="17" spans="1:11">
      <c r="A17" s="14">
        <v>6</v>
      </c>
      <c r="B17" s="31" t="s">
        <v>547</v>
      </c>
      <c r="C17" s="31" t="s">
        <v>548</v>
      </c>
      <c r="D17" s="31" t="s">
        <v>530</v>
      </c>
      <c r="E17" s="31" t="s">
        <v>549</v>
      </c>
      <c r="F17" s="20">
        <v>6</v>
      </c>
      <c r="G17" s="8">
        <v>79.900000000000006</v>
      </c>
      <c r="H17" s="9">
        <v>9</v>
      </c>
      <c r="I17" s="14">
        <f t="shared" si="0"/>
        <v>75.867500000000007</v>
      </c>
      <c r="J17" s="14">
        <v>7</v>
      </c>
      <c r="K17" s="14" t="s">
        <v>64</v>
      </c>
    </row>
    <row r="18" spans="1:11">
      <c r="A18" s="14">
        <v>6</v>
      </c>
      <c r="B18" s="31" t="s">
        <v>550</v>
      </c>
      <c r="C18" s="31" t="s">
        <v>551</v>
      </c>
      <c r="D18" s="31" t="s">
        <v>530</v>
      </c>
      <c r="E18" s="31" t="s">
        <v>552</v>
      </c>
      <c r="F18" s="20">
        <v>9</v>
      </c>
      <c r="G18" s="8">
        <v>81.760000000000005</v>
      </c>
      <c r="H18" s="9">
        <v>25</v>
      </c>
      <c r="I18" s="14">
        <f t="shared" si="0"/>
        <v>75.6875</v>
      </c>
      <c r="J18" s="14">
        <v>8</v>
      </c>
      <c r="K18" s="14" t="s">
        <v>64</v>
      </c>
    </row>
    <row r="19" spans="1:11">
      <c r="A19" s="14">
        <v>6</v>
      </c>
      <c r="B19" s="31" t="s">
        <v>553</v>
      </c>
      <c r="C19" s="31" t="s">
        <v>554</v>
      </c>
      <c r="D19" s="31" t="s">
        <v>530</v>
      </c>
      <c r="E19" s="31" t="s">
        <v>555</v>
      </c>
      <c r="F19" s="20">
        <v>7</v>
      </c>
      <c r="G19" s="8">
        <v>0</v>
      </c>
      <c r="H19" s="9" t="s">
        <v>157</v>
      </c>
      <c r="I19" s="14">
        <f t="shared" si="0"/>
        <v>35.342500000000001</v>
      </c>
      <c r="J19" s="14">
        <v>9</v>
      </c>
      <c r="K19" s="14" t="s">
        <v>64</v>
      </c>
    </row>
    <row r="20" spans="1:11">
      <c r="A20" s="17">
        <v>6</v>
      </c>
      <c r="B20" s="29" t="s">
        <v>556</v>
      </c>
      <c r="C20" s="29" t="s">
        <v>557</v>
      </c>
      <c r="D20" s="29" t="s">
        <v>558</v>
      </c>
      <c r="E20" s="29" t="s">
        <v>559</v>
      </c>
      <c r="F20" s="19">
        <v>1</v>
      </c>
      <c r="G20" s="4">
        <v>82.2</v>
      </c>
      <c r="H20" s="5">
        <v>22</v>
      </c>
      <c r="I20" s="17">
        <f t="shared" ref="I20:I28" si="1">(E20/2)*0.5+(G20*0.5)</f>
        <v>79.532499999999999</v>
      </c>
      <c r="J20" s="17">
        <v>1</v>
      </c>
      <c r="K20" s="17" t="s">
        <v>15</v>
      </c>
    </row>
    <row r="21" spans="1:11">
      <c r="A21" s="17">
        <v>6</v>
      </c>
      <c r="B21" s="29" t="s">
        <v>560</v>
      </c>
      <c r="C21" s="29" t="s">
        <v>561</v>
      </c>
      <c r="D21" s="29" t="s">
        <v>558</v>
      </c>
      <c r="E21" s="29" t="s">
        <v>562</v>
      </c>
      <c r="F21" s="19">
        <v>2</v>
      </c>
      <c r="G21" s="4">
        <v>81.52</v>
      </c>
      <c r="H21" s="5">
        <v>24</v>
      </c>
      <c r="I21" s="17">
        <f t="shared" si="1"/>
        <v>78.06</v>
      </c>
      <c r="J21" s="17">
        <v>2</v>
      </c>
      <c r="K21" s="17" t="s">
        <v>15</v>
      </c>
    </row>
    <row r="22" spans="1:11">
      <c r="A22" s="17">
        <v>6</v>
      </c>
      <c r="B22" s="29" t="s">
        <v>563</v>
      </c>
      <c r="C22" s="29" t="s">
        <v>564</v>
      </c>
      <c r="D22" s="29" t="s">
        <v>558</v>
      </c>
      <c r="E22" s="29" t="s">
        <v>565</v>
      </c>
      <c r="F22" s="19">
        <v>5</v>
      </c>
      <c r="G22" s="4">
        <v>83.18</v>
      </c>
      <c r="H22" s="5">
        <v>2</v>
      </c>
      <c r="I22" s="17">
        <f>(E22/2)*0.5+(G22*0.5)</f>
        <v>77.342500000000001</v>
      </c>
      <c r="J22" s="17">
        <v>3</v>
      </c>
      <c r="K22" s="17" t="s">
        <v>15</v>
      </c>
    </row>
    <row r="23" spans="1:11">
      <c r="A23" s="17">
        <v>6</v>
      </c>
      <c r="B23" s="29" t="s">
        <v>566</v>
      </c>
      <c r="C23" s="29" t="s">
        <v>567</v>
      </c>
      <c r="D23" s="29" t="s">
        <v>558</v>
      </c>
      <c r="E23" s="29" t="s">
        <v>568</v>
      </c>
      <c r="F23" s="19">
        <v>7</v>
      </c>
      <c r="G23" s="4">
        <v>83.72</v>
      </c>
      <c r="H23" s="5">
        <v>19</v>
      </c>
      <c r="I23" s="17">
        <f>(E23/2)*0.5+(G23*0.5)</f>
        <v>77.16749999999999</v>
      </c>
      <c r="J23" s="17">
        <v>4</v>
      </c>
      <c r="K23" s="17" t="s">
        <v>15</v>
      </c>
    </row>
    <row r="24" spans="1:11">
      <c r="A24" s="17">
        <v>6</v>
      </c>
      <c r="B24" s="29" t="s">
        <v>569</v>
      </c>
      <c r="C24" s="29" t="s">
        <v>570</v>
      </c>
      <c r="D24" s="29" t="s">
        <v>558</v>
      </c>
      <c r="E24" s="29" t="s">
        <v>571</v>
      </c>
      <c r="F24" s="19">
        <v>6</v>
      </c>
      <c r="G24" s="4">
        <v>82.92</v>
      </c>
      <c r="H24" s="5">
        <v>15</v>
      </c>
      <c r="I24" s="17">
        <f>(E24/2)*0.5+(G24*0.5)</f>
        <v>76.944999999999993</v>
      </c>
      <c r="J24" s="17">
        <v>5</v>
      </c>
      <c r="K24" s="17" t="s">
        <v>15</v>
      </c>
    </row>
    <row r="25" spans="1:11">
      <c r="A25" s="17">
        <v>6</v>
      </c>
      <c r="B25" s="29" t="s">
        <v>572</v>
      </c>
      <c r="C25" s="29" t="s">
        <v>573</v>
      </c>
      <c r="D25" s="29" t="s">
        <v>558</v>
      </c>
      <c r="E25" s="29" t="s">
        <v>574</v>
      </c>
      <c r="F25" s="19">
        <v>3</v>
      </c>
      <c r="G25" s="4">
        <v>80.88</v>
      </c>
      <c r="H25" s="5">
        <v>1</v>
      </c>
      <c r="I25" s="17">
        <f>(E25/2)*0.5+(G25*0.5)</f>
        <v>76.844999999999999</v>
      </c>
      <c r="J25" s="17">
        <v>6</v>
      </c>
      <c r="K25" s="17" t="s">
        <v>15</v>
      </c>
    </row>
    <row r="26" spans="1:11">
      <c r="A26" s="14">
        <v>6</v>
      </c>
      <c r="B26" s="31" t="s">
        <v>575</v>
      </c>
      <c r="C26" s="31" t="s">
        <v>576</v>
      </c>
      <c r="D26" s="31" t="s">
        <v>558</v>
      </c>
      <c r="E26" s="31" t="s">
        <v>549</v>
      </c>
      <c r="F26" s="20">
        <v>4</v>
      </c>
      <c r="G26" s="8">
        <v>81.36</v>
      </c>
      <c r="H26" s="9">
        <v>3</v>
      </c>
      <c r="I26" s="14">
        <f>(E26/2)*0.5+(G26*0.5)</f>
        <v>76.597499999999997</v>
      </c>
      <c r="J26" s="14">
        <v>7</v>
      </c>
      <c r="K26" s="14" t="s">
        <v>64</v>
      </c>
    </row>
    <row r="27" spans="1:11">
      <c r="A27" s="14">
        <v>6</v>
      </c>
      <c r="B27" s="31" t="s">
        <v>577</v>
      </c>
      <c r="C27" s="31" t="s">
        <v>578</v>
      </c>
      <c r="D27" s="31" t="s">
        <v>558</v>
      </c>
      <c r="E27" s="31" t="s">
        <v>579</v>
      </c>
      <c r="F27" s="20">
        <v>8</v>
      </c>
      <c r="G27" s="8">
        <v>81.38</v>
      </c>
      <c r="H27" s="9">
        <v>20</v>
      </c>
      <c r="I27" s="14">
        <f t="shared" si="1"/>
        <v>75.597499999999997</v>
      </c>
      <c r="J27" s="14">
        <v>8</v>
      </c>
      <c r="K27" s="14" t="s">
        <v>64</v>
      </c>
    </row>
    <row r="28" spans="1:11">
      <c r="A28" s="14">
        <v>6</v>
      </c>
      <c r="B28" s="31" t="s">
        <v>580</v>
      </c>
      <c r="C28" s="31" t="s">
        <v>581</v>
      </c>
      <c r="D28" s="31" t="s">
        <v>558</v>
      </c>
      <c r="E28" s="31" t="s">
        <v>582</v>
      </c>
      <c r="F28" s="20">
        <v>9</v>
      </c>
      <c r="G28" s="8">
        <v>80.84</v>
      </c>
      <c r="H28" s="9">
        <v>21</v>
      </c>
      <c r="I28" s="14">
        <f t="shared" si="1"/>
        <v>74.94</v>
      </c>
      <c r="J28" s="14">
        <v>9</v>
      </c>
      <c r="K28" s="14" t="s">
        <v>64</v>
      </c>
    </row>
  </sheetData>
  <autoFilter ref="A1:K28">
    <sortState ref="A2:K28">
      <sortCondition descending="1" ref="I2"/>
    </sortState>
  </autoFilter>
  <phoneticPr fontId="8" type="noConversion"/>
  <pageMargins left="0.75" right="0.75" top="1" bottom="1" header="0.5" footer="0.5"/>
  <pageSetup paperSize="9" orientation="landscape" horizontalDpi="0" verticalDpi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1"/>
  <sheetViews>
    <sheetView zoomScaleSheetLayoutView="100" workbookViewId="0">
      <selection activeCell="I2" sqref="I2"/>
    </sheetView>
  </sheetViews>
  <sheetFormatPr defaultColWidth="9" defaultRowHeight="13.5"/>
  <cols>
    <col min="2" max="2" width="11.625" customWidth="1"/>
    <col min="8" max="8" width="10.875" customWidth="1"/>
    <col min="9" max="9" width="9.25" bestFit="1" customWidth="1"/>
  </cols>
  <sheetData>
    <row r="1" spans="1:11" ht="27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21" t="s">
        <v>10</v>
      </c>
    </row>
    <row r="2" spans="1:11">
      <c r="A2" s="17">
        <v>7</v>
      </c>
      <c r="B2" s="29" t="s">
        <v>583</v>
      </c>
      <c r="C2" s="29" t="s">
        <v>584</v>
      </c>
      <c r="D2" s="29" t="s">
        <v>585</v>
      </c>
      <c r="E2" s="29" t="s">
        <v>586</v>
      </c>
      <c r="F2" s="19">
        <v>8</v>
      </c>
      <c r="G2" s="4">
        <v>83.96</v>
      </c>
      <c r="H2" s="5">
        <v>24</v>
      </c>
      <c r="I2" s="17">
        <f t="shared" ref="I2:I31" si="0">(E2/2)*0.5+(G2*0.5)</f>
        <v>79.392499999999998</v>
      </c>
      <c r="J2" s="17">
        <v>1</v>
      </c>
      <c r="K2" s="17" t="s">
        <v>15</v>
      </c>
    </row>
    <row r="3" spans="1:11">
      <c r="A3" s="17">
        <v>7</v>
      </c>
      <c r="B3" s="29" t="s">
        <v>587</v>
      </c>
      <c r="C3" s="29" t="s">
        <v>588</v>
      </c>
      <c r="D3" s="29" t="s">
        <v>585</v>
      </c>
      <c r="E3" s="29" t="s">
        <v>589</v>
      </c>
      <c r="F3" s="19">
        <v>10</v>
      </c>
      <c r="G3" s="4">
        <v>83.8</v>
      </c>
      <c r="H3" s="5">
        <v>12</v>
      </c>
      <c r="I3" s="17">
        <f t="shared" si="0"/>
        <v>78.64</v>
      </c>
      <c r="J3" s="17">
        <v>2</v>
      </c>
      <c r="K3" s="17" t="s">
        <v>15</v>
      </c>
    </row>
    <row r="4" spans="1:11">
      <c r="A4" s="17">
        <v>7</v>
      </c>
      <c r="B4" s="29" t="s">
        <v>590</v>
      </c>
      <c r="C4" s="29" t="s">
        <v>591</v>
      </c>
      <c r="D4" s="29" t="s">
        <v>585</v>
      </c>
      <c r="E4" s="29" t="s">
        <v>592</v>
      </c>
      <c r="F4" s="19">
        <v>5</v>
      </c>
      <c r="G4" s="4">
        <v>81.400000000000006</v>
      </c>
      <c r="H4" s="5">
        <v>2</v>
      </c>
      <c r="I4" s="17">
        <f t="shared" si="0"/>
        <v>78.63</v>
      </c>
      <c r="J4" s="17">
        <v>3</v>
      </c>
      <c r="K4" s="17" t="s">
        <v>15</v>
      </c>
    </row>
    <row r="5" spans="1:11">
      <c r="A5" s="17">
        <v>7</v>
      </c>
      <c r="B5" s="29" t="s">
        <v>593</v>
      </c>
      <c r="C5" s="29" t="s">
        <v>594</v>
      </c>
      <c r="D5" s="29" t="s">
        <v>585</v>
      </c>
      <c r="E5" s="29" t="s">
        <v>559</v>
      </c>
      <c r="F5" s="19">
        <v>2</v>
      </c>
      <c r="G5" s="4">
        <v>80.319999999999993</v>
      </c>
      <c r="H5" s="5">
        <v>18</v>
      </c>
      <c r="I5" s="17">
        <f t="shared" si="0"/>
        <v>78.592500000000001</v>
      </c>
      <c r="J5" s="17">
        <v>4</v>
      </c>
      <c r="K5" s="17" t="s">
        <v>15</v>
      </c>
    </row>
    <row r="6" spans="1:11">
      <c r="A6" s="17">
        <v>7</v>
      </c>
      <c r="B6" s="29" t="s">
        <v>595</v>
      </c>
      <c r="C6" s="29" t="s">
        <v>596</v>
      </c>
      <c r="D6" s="29" t="s">
        <v>585</v>
      </c>
      <c r="E6" s="29" t="s">
        <v>597</v>
      </c>
      <c r="F6" s="19">
        <v>6</v>
      </c>
      <c r="G6" s="4">
        <v>81.36</v>
      </c>
      <c r="H6" s="5">
        <v>14</v>
      </c>
      <c r="I6" s="17">
        <f t="shared" si="0"/>
        <v>78.474999999999994</v>
      </c>
      <c r="J6" s="17">
        <v>5</v>
      </c>
      <c r="K6" s="17" t="s">
        <v>15</v>
      </c>
    </row>
    <row r="7" spans="1:11">
      <c r="A7" s="17">
        <v>7</v>
      </c>
      <c r="B7" s="29" t="s">
        <v>598</v>
      </c>
      <c r="C7" s="29" t="s">
        <v>599</v>
      </c>
      <c r="D7" s="29" t="s">
        <v>585</v>
      </c>
      <c r="E7" s="29" t="s">
        <v>600</v>
      </c>
      <c r="F7" s="19">
        <v>4</v>
      </c>
      <c r="G7" s="4">
        <v>80.56</v>
      </c>
      <c r="H7" s="5">
        <v>11</v>
      </c>
      <c r="I7" s="17">
        <f t="shared" si="0"/>
        <v>78.382499999999993</v>
      </c>
      <c r="J7" s="17">
        <v>6</v>
      </c>
      <c r="K7" s="17" t="s">
        <v>15</v>
      </c>
    </row>
    <row r="8" spans="1:11">
      <c r="A8" s="17">
        <v>7</v>
      </c>
      <c r="B8" s="29" t="s">
        <v>601</v>
      </c>
      <c r="C8" s="29" t="s">
        <v>602</v>
      </c>
      <c r="D8" s="29" t="s">
        <v>585</v>
      </c>
      <c r="E8" s="29" t="s">
        <v>603</v>
      </c>
      <c r="F8" s="19">
        <v>9</v>
      </c>
      <c r="G8" s="4">
        <v>82</v>
      </c>
      <c r="H8" s="5">
        <v>5</v>
      </c>
      <c r="I8" s="17">
        <f t="shared" si="0"/>
        <v>78.302500000000009</v>
      </c>
      <c r="J8" s="17">
        <v>7</v>
      </c>
      <c r="K8" s="17" t="s">
        <v>15</v>
      </c>
    </row>
    <row r="9" spans="1:11">
      <c r="A9" s="17">
        <v>7</v>
      </c>
      <c r="B9" s="29" t="s">
        <v>604</v>
      </c>
      <c r="C9" s="29" t="s">
        <v>605</v>
      </c>
      <c r="D9" s="29" t="s">
        <v>585</v>
      </c>
      <c r="E9" s="29" t="s">
        <v>606</v>
      </c>
      <c r="F9" s="19">
        <v>17</v>
      </c>
      <c r="G9" s="4">
        <v>83.86</v>
      </c>
      <c r="H9" s="5">
        <v>6</v>
      </c>
      <c r="I9" s="17">
        <f t="shared" si="0"/>
        <v>78.19</v>
      </c>
      <c r="J9" s="17">
        <v>8</v>
      </c>
      <c r="K9" s="17" t="s">
        <v>15</v>
      </c>
    </row>
    <row r="10" spans="1:11">
      <c r="A10" s="17">
        <v>7</v>
      </c>
      <c r="B10" s="29" t="s">
        <v>607</v>
      </c>
      <c r="C10" s="29" t="s">
        <v>608</v>
      </c>
      <c r="D10" s="29" t="s">
        <v>585</v>
      </c>
      <c r="E10" s="29" t="s">
        <v>609</v>
      </c>
      <c r="F10" s="19">
        <v>13</v>
      </c>
      <c r="G10" s="4">
        <v>83.2</v>
      </c>
      <c r="H10" s="5">
        <v>22</v>
      </c>
      <c r="I10" s="17">
        <f t="shared" si="0"/>
        <v>78.175000000000011</v>
      </c>
      <c r="J10" s="17">
        <v>9</v>
      </c>
      <c r="K10" s="17" t="s">
        <v>15</v>
      </c>
    </row>
    <row r="11" spans="1:11">
      <c r="A11" s="17">
        <v>7</v>
      </c>
      <c r="B11" s="29" t="s">
        <v>610</v>
      </c>
      <c r="C11" s="29" t="s">
        <v>611</v>
      </c>
      <c r="D11" s="29" t="s">
        <v>585</v>
      </c>
      <c r="E11" s="29" t="s">
        <v>612</v>
      </c>
      <c r="F11" s="19">
        <v>14</v>
      </c>
      <c r="G11" s="4">
        <v>83.26</v>
      </c>
      <c r="H11" s="5">
        <v>9</v>
      </c>
      <c r="I11" s="17">
        <f t="shared" si="0"/>
        <v>78.167500000000004</v>
      </c>
      <c r="J11" s="17">
        <v>10</v>
      </c>
      <c r="K11" s="17" t="s">
        <v>15</v>
      </c>
    </row>
    <row r="12" spans="1:11">
      <c r="A12" s="17">
        <v>7</v>
      </c>
      <c r="B12" s="29" t="s">
        <v>613</v>
      </c>
      <c r="C12" s="29" t="s">
        <v>614</v>
      </c>
      <c r="D12" s="29" t="s">
        <v>585</v>
      </c>
      <c r="E12" s="29" t="s">
        <v>615</v>
      </c>
      <c r="F12" s="19">
        <v>21</v>
      </c>
      <c r="G12" s="4">
        <v>83.78</v>
      </c>
      <c r="H12" s="5">
        <v>4</v>
      </c>
      <c r="I12" s="17">
        <f t="shared" si="0"/>
        <v>77.855000000000004</v>
      </c>
      <c r="J12" s="17">
        <v>11</v>
      </c>
      <c r="K12" s="17" t="s">
        <v>15</v>
      </c>
    </row>
    <row r="13" spans="1:11">
      <c r="A13" s="17">
        <v>7</v>
      </c>
      <c r="B13" s="29" t="s">
        <v>616</v>
      </c>
      <c r="C13" s="29" t="s">
        <v>617</v>
      </c>
      <c r="D13" s="29" t="s">
        <v>585</v>
      </c>
      <c r="E13" s="29" t="s">
        <v>618</v>
      </c>
      <c r="F13" s="19">
        <v>20</v>
      </c>
      <c r="G13" s="4">
        <v>83.42</v>
      </c>
      <c r="H13" s="5">
        <v>10</v>
      </c>
      <c r="I13" s="17">
        <f t="shared" si="0"/>
        <v>77.800000000000011</v>
      </c>
      <c r="J13" s="17">
        <v>12</v>
      </c>
      <c r="K13" s="17" t="s">
        <v>15</v>
      </c>
    </row>
    <row r="14" spans="1:11">
      <c r="A14" s="17">
        <v>7</v>
      </c>
      <c r="B14" s="29" t="s">
        <v>619</v>
      </c>
      <c r="C14" s="29" t="s">
        <v>620</v>
      </c>
      <c r="D14" s="29" t="s">
        <v>585</v>
      </c>
      <c r="E14" s="29" t="s">
        <v>621</v>
      </c>
      <c r="F14" s="19">
        <v>23</v>
      </c>
      <c r="G14" s="4">
        <v>83.3</v>
      </c>
      <c r="H14" s="5">
        <v>16</v>
      </c>
      <c r="I14" s="17">
        <f t="shared" si="0"/>
        <v>77.397500000000008</v>
      </c>
      <c r="J14" s="17">
        <v>13</v>
      </c>
      <c r="K14" s="17" t="s">
        <v>15</v>
      </c>
    </row>
    <row r="15" spans="1:11">
      <c r="A15" s="17">
        <v>7</v>
      </c>
      <c r="B15" s="29" t="s">
        <v>622</v>
      </c>
      <c r="C15" s="29" t="s">
        <v>623</v>
      </c>
      <c r="D15" s="29" t="s">
        <v>585</v>
      </c>
      <c r="E15" s="29" t="s">
        <v>624</v>
      </c>
      <c r="F15" s="19">
        <v>1</v>
      </c>
      <c r="G15" s="4">
        <v>77.14</v>
      </c>
      <c r="H15" s="5">
        <v>17</v>
      </c>
      <c r="I15" s="17">
        <f t="shared" si="0"/>
        <v>77.012500000000003</v>
      </c>
      <c r="J15" s="17">
        <v>14</v>
      </c>
      <c r="K15" s="17" t="s">
        <v>15</v>
      </c>
    </row>
    <row r="16" spans="1:11">
      <c r="A16" s="17">
        <v>7</v>
      </c>
      <c r="B16" s="29" t="s">
        <v>625</v>
      </c>
      <c r="C16" s="29" t="s">
        <v>626</v>
      </c>
      <c r="D16" s="29" t="s">
        <v>585</v>
      </c>
      <c r="E16" s="29" t="s">
        <v>627</v>
      </c>
      <c r="F16" s="19">
        <v>15</v>
      </c>
      <c r="G16" s="4">
        <v>81</v>
      </c>
      <c r="H16" s="5">
        <v>7</v>
      </c>
      <c r="I16" s="17">
        <f t="shared" si="0"/>
        <v>76.962500000000006</v>
      </c>
      <c r="J16" s="17">
        <v>15</v>
      </c>
      <c r="K16" s="17" t="s">
        <v>15</v>
      </c>
    </row>
    <row r="17" spans="1:11">
      <c r="A17" s="17">
        <v>7</v>
      </c>
      <c r="B17" s="29" t="s">
        <v>628</v>
      </c>
      <c r="C17" s="29" t="s">
        <v>629</v>
      </c>
      <c r="D17" s="29" t="s">
        <v>585</v>
      </c>
      <c r="E17" s="29" t="s">
        <v>630</v>
      </c>
      <c r="F17" s="19">
        <v>12</v>
      </c>
      <c r="G17" s="4">
        <v>80.48</v>
      </c>
      <c r="H17" s="5">
        <v>23</v>
      </c>
      <c r="I17" s="17">
        <f t="shared" si="0"/>
        <v>76.927500000000009</v>
      </c>
      <c r="J17" s="17">
        <v>16</v>
      </c>
      <c r="K17" s="17" t="s">
        <v>15</v>
      </c>
    </row>
    <row r="18" spans="1:11">
      <c r="A18" s="17">
        <v>7</v>
      </c>
      <c r="B18" s="29" t="s">
        <v>631</v>
      </c>
      <c r="C18" s="29" t="s">
        <v>393</v>
      </c>
      <c r="D18" s="29" t="s">
        <v>585</v>
      </c>
      <c r="E18" s="29" t="s">
        <v>632</v>
      </c>
      <c r="F18" s="19">
        <v>22</v>
      </c>
      <c r="G18" s="4">
        <v>81.08</v>
      </c>
      <c r="H18" s="5">
        <v>8</v>
      </c>
      <c r="I18" s="17">
        <f t="shared" si="0"/>
        <v>76.327500000000001</v>
      </c>
      <c r="J18" s="17">
        <v>17</v>
      </c>
      <c r="K18" s="17" t="s">
        <v>15</v>
      </c>
    </row>
    <row r="19" spans="1:11">
      <c r="A19" s="17">
        <v>7</v>
      </c>
      <c r="B19" s="29" t="s">
        <v>633</v>
      </c>
      <c r="C19" s="29" t="s">
        <v>634</v>
      </c>
      <c r="D19" s="29" t="s">
        <v>585</v>
      </c>
      <c r="E19" s="29" t="s">
        <v>635</v>
      </c>
      <c r="F19" s="19">
        <v>27</v>
      </c>
      <c r="G19" s="4">
        <v>81.06</v>
      </c>
      <c r="H19" s="5">
        <v>20</v>
      </c>
      <c r="I19" s="17">
        <f t="shared" si="0"/>
        <v>76.137500000000003</v>
      </c>
      <c r="J19" s="17">
        <v>18</v>
      </c>
      <c r="K19" s="17" t="s">
        <v>15</v>
      </c>
    </row>
    <row r="20" spans="1:11">
      <c r="A20" s="17">
        <v>7</v>
      </c>
      <c r="B20" s="29" t="s">
        <v>636</v>
      </c>
      <c r="C20" s="29" t="s">
        <v>637</v>
      </c>
      <c r="D20" s="29" t="s">
        <v>585</v>
      </c>
      <c r="E20" s="29" t="s">
        <v>638</v>
      </c>
      <c r="F20" s="19">
        <v>28</v>
      </c>
      <c r="G20" s="4">
        <v>80.98</v>
      </c>
      <c r="H20" s="5">
        <v>15</v>
      </c>
      <c r="I20" s="17">
        <f t="shared" si="0"/>
        <v>76.042500000000004</v>
      </c>
      <c r="J20" s="17">
        <v>19</v>
      </c>
      <c r="K20" s="17" t="s">
        <v>15</v>
      </c>
    </row>
    <row r="21" spans="1:11">
      <c r="A21" s="17">
        <v>7</v>
      </c>
      <c r="B21" s="29" t="s">
        <v>639</v>
      </c>
      <c r="C21" s="29" t="s">
        <v>640</v>
      </c>
      <c r="D21" s="29" t="s">
        <v>585</v>
      </c>
      <c r="E21" s="29" t="s">
        <v>641</v>
      </c>
      <c r="F21" s="19">
        <v>11</v>
      </c>
      <c r="G21" s="4">
        <v>78.22</v>
      </c>
      <c r="H21" s="5">
        <v>3</v>
      </c>
      <c r="I21" s="17">
        <f t="shared" si="0"/>
        <v>75.847499999999997</v>
      </c>
      <c r="J21" s="17">
        <v>20</v>
      </c>
      <c r="K21" s="17" t="s">
        <v>15</v>
      </c>
    </row>
    <row r="22" spans="1:11">
      <c r="A22" s="14">
        <v>7</v>
      </c>
      <c r="B22" s="31" t="s">
        <v>642</v>
      </c>
      <c r="C22" s="31" t="s">
        <v>643</v>
      </c>
      <c r="D22" s="31" t="s">
        <v>585</v>
      </c>
      <c r="E22" s="31" t="s">
        <v>644</v>
      </c>
      <c r="F22" s="20">
        <v>19</v>
      </c>
      <c r="G22" s="8">
        <v>79.12</v>
      </c>
      <c r="H22" s="9">
        <v>13</v>
      </c>
      <c r="I22" s="14">
        <f t="shared" si="0"/>
        <v>75.78</v>
      </c>
      <c r="J22" s="14">
        <v>21</v>
      </c>
      <c r="K22" s="14" t="s">
        <v>64</v>
      </c>
    </row>
    <row r="23" spans="1:11">
      <c r="A23" s="14">
        <v>7</v>
      </c>
      <c r="B23" s="31" t="s">
        <v>645</v>
      </c>
      <c r="C23" s="31" t="s">
        <v>646</v>
      </c>
      <c r="D23" s="31" t="s">
        <v>585</v>
      </c>
      <c r="E23" s="31" t="s">
        <v>647</v>
      </c>
      <c r="F23" s="20">
        <v>30</v>
      </c>
      <c r="G23" s="8">
        <v>80.52</v>
      </c>
      <c r="H23" s="9">
        <v>19</v>
      </c>
      <c r="I23" s="14">
        <f t="shared" si="0"/>
        <v>75.41749999999999</v>
      </c>
      <c r="J23" s="14">
        <v>22</v>
      </c>
      <c r="K23" s="14" t="s">
        <v>64</v>
      </c>
    </row>
    <row r="24" spans="1:11">
      <c r="A24" s="14">
        <v>7</v>
      </c>
      <c r="B24" s="31" t="s">
        <v>648</v>
      </c>
      <c r="C24" s="31" t="s">
        <v>649</v>
      </c>
      <c r="D24" s="31" t="s">
        <v>585</v>
      </c>
      <c r="E24" s="31" t="s">
        <v>650</v>
      </c>
      <c r="F24" s="20">
        <v>26</v>
      </c>
      <c r="G24" s="8">
        <v>79.36</v>
      </c>
      <c r="H24" s="9">
        <v>1</v>
      </c>
      <c r="I24" s="14">
        <f t="shared" si="0"/>
        <v>75.307500000000005</v>
      </c>
      <c r="J24" s="14">
        <v>23</v>
      </c>
      <c r="K24" s="14" t="s">
        <v>64</v>
      </c>
    </row>
    <row r="25" spans="1:11">
      <c r="A25" s="14">
        <v>7</v>
      </c>
      <c r="B25" s="31" t="s">
        <v>651</v>
      </c>
      <c r="C25" s="31" t="s">
        <v>652</v>
      </c>
      <c r="D25" s="31" t="s">
        <v>585</v>
      </c>
      <c r="E25" s="31" t="s">
        <v>653</v>
      </c>
      <c r="F25" s="20">
        <v>25</v>
      </c>
      <c r="G25" s="8">
        <v>79.180000000000007</v>
      </c>
      <c r="H25" s="9">
        <v>21</v>
      </c>
      <c r="I25" s="14">
        <f t="shared" si="0"/>
        <v>75.222499999999997</v>
      </c>
      <c r="J25" s="14">
        <v>24</v>
      </c>
      <c r="K25" s="14" t="s">
        <v>64</v>
      </c>
    </row>
    <row r="26" spans="1:11">
      <c r="A26" s="14">
        <v>7</v>
      </c>
      <c r="B26" s="31" t="s">
        <v>654</v>
      </c>
      <c r="C26" s="31" t="s">
        <v>655</v>
      </c>
      <c r="D26" s="31" t="s">
        <v>585</v>
      </c>
      <c r="E26" s="31" t="s">
        <v>656</v>
      </c>
      <c r="F26" s="20">
        <v>3</v>
      </c>
      <c r="G26" s="8">
        <v>0</v>
      </c>
      <c r="H26" s="9" t="s">
        <v>157</v>
      </c>
      <c r="I26" s="14">
        <f t="shared" si="0"/>
        <v>38.305</v>
      </c>
      <c r="J26" s="14">
        <v>25</v>
      </c>
      <c r="K26" s="14" t="s">
        <v>64</v>
      </c>
    </row>
    <row r="27" spans="1:11">
      <c r="A27" s="14">
        <v>7</v>
      </c>
      <c r="B27" s="31" t="s">
        <v>657</v>
      </c>
      <c r="C27" s="31" t="s">
        <v>658</v>
      </c>
      <c r="D27" s="31" t="s">
        <v>585</v>
      </c>
      <c r="E27" s="31" t="s">
        <v>659</v>
      </c>
      <c r="F27" s="20">
        <v>7</v>
      </c>
      <c r="G27" s="8">
        <v>0</v>
      </c>
      <c r="H27" s="9" t="s">
        <v>157</v>
      </c>
      <c r="I27" s="14">
        <f t="shared" si="0"/>
        <v>37.6875</v>
      </c>
      <c r="J27" s="14">
        <v>26</v>
      </c>
      <c r="K27" s="14" t="s">
        <v>64</v>
      </c>
    </row>
    <row r="28" spans="1:11">
      <c r="A28" s="14">
        <v>7</v>
      </c>
      <c r="B28" s="31" t="s">
        <v>660</v>
      </c>
      <c r="C28" s="31" t="s">
        <v>661</v>
      </c>
      <c r="D28" s="31" t="s">
        <v>585</v>
      </c>
      <c r="E28" s="31" t="s">
        <v>662</v>
      </c>
      <c r="F28" s="20">
        <v>16</v>
      </c>
      <c r="G28" s="8">
        <v>0</v>
      </c>
      <c r="H28" s="9" t="s">
        <v>157</v>
      </c>
      <c r="I28" s="14">
        <f t="shared" si="0"/>
        <v>36.397500000000001</v>
      </c>
      <c r="J28" s="14">
        <v>27</v>
      </c>
      <c r="K28" s="14" t="s">
        <v>64</v>
      </c>
    </row>
    <row r="29" spans="1:11">
      <c r="A29" s="14">
        <v>7</v>
      </c>
      <c r="B29" s="31" t="s">
        <v>663</v>
      </c>
      <c r="C29" s="31" t="s">
        <v>664</v>
      </c>
      <c r="D29" s="31" t="s">
        <v>585</v>
      </c>
      <c r="E29" s="31" t="s">
        <v>665</v>
      </c>
      <c r="F29" s="20">
        <v>18</v>
      </c>
      <c r="G29" s="8">
        <v>0</v>
      </c>
      <c r="H29" s="9" t="s">
        <v>157</v>
      </c>
      <c r="I29" s="14">
        <f t="shared" si="0"/>
        <v>36.237499999999997</v>
      </c>
      <c r="J29" s="14">
        <v>28</v>
      </c>
      <c r="K29" s="14" t="s">
        <v>64</v>
      </c>
    </row>
    <row r="30" spans="1:11">
      <c r="A30" s="14">
        <v>7</v>
      </c>
      <c r="B30" s="31" t="s">
        <v>666</v>
      </c>
      <c r="C30" s="31" t="s">
        <v>667</v>
      </c>
      <c r="D30" s="31" t="s">
        <v>585</v>
      </c>
      <c r="E30" s="31" t="s">
        <v>668</v>
      </c>
      <c r="F30" s="20">
        <v>24</v>
      </c>
      <c r="G30" s="8">
        <v>0</v>
      </c>
      <c r="H30" s="9" t="s">
        <v>157</v>
      </c>
      <c r="I30" s="14">
        <f t="shared" si="0"/>
        <v>35.667499999999997</v>
      </c>
      <c r="J30" s="14">
        <v>29</v>
      </c>
      <c r="K30" s="14" t="s">
        <v>64</v>
      </c>
    </row>
    <row r="31" spans="1:11">
      <c r="A31" s="14">
        <v>7</v>
      </c>
      <c r="B31" s="31" t="s">
        <v>669</v>
      </c>
      <c r="C31" s="31" t="s">
        <v>670</v>
      </c>
      <c r="D31" s="31" t="s">
        <v>585</v>
      </c>
      <c r="E31" s="31" t="s">
        <v>105</v>
      </c>
      <c r="F31" s="20">
        <v>29</v>
      </c>
      <c r="G31" s="8">
        <v>0</v>
      </c>
      <c r="H31" s="9" t="s">
        <v>157</v>
      </c>
      <c r="I31" s="14">
        <f t="shared" si="0"/>
        <v>35.337499999999999</v>
      </c>
      <c r="J31" s="14">
        <v>30</v>
      </c>
      <c r="K31" s="14" t="s">
        <v>64</v>
      </c>
    </row>
  </sheetData>
  <phoneticPr fontId="8" type="noConversion"/>
  <pageMargins left="0.75" right="0.75" top="1" bottom="1" header="0.5" footer="0.5"/>
  <pageSetup paperSize="9" orientation="landscape" horizontalDpi="0" verticalDpi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0"/>
  <sheetViews>
    <sheetView zoomScaleSheetLayoutView="100" workbookViewId="0">
      <selection activeCell="J1" sqref="J1:J65536"/>
    </sheetView>
  </sheetViews>
  <sheetFormatPr defaultColWidth="9" defaultRowHeight="13.5"/>
  <cols>
    <col min="2" max="2" width="11.625" customWidth="1"/>
    <col min="8" max="8" width="10.875" customWidth="1"/>
    <col min="9" max="9" width="9.25" bestFit="1" customWidth="1"/>
  </cols>
  <sheetData>
    <row r="1" spans="1:11" ht="27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21" t="s">
        <v>10</v>
      </c>
    </row>
    <row r="2" spans="1:11">
      <c r="A2" s="17">
        <v>8</v>
      </c>
      <c r="B2" s="29" t="s">
        <v>671</v>
      </c>
      <c r="C2" s="29" t="s">
        <v>672</v>
      </c>
      <c r="D2" s="29" t="s">
        <v>673</v>
      </c>
      <c r="E2" s="29" t="s">
        <v>674</v>
      </c>
      <c r="F2" s="19">
        <v>2</v>
      </c>
      <c r="G2" s="4">
        <v>80.900000000000006</v>
      </c>
      <c r="H2" s="5">
        <v>9</v>
      </c>
      <c r="I2" s="17">
        <f t="shared" ref="I2:I30" si="0">(E2/2)*0.5+(G2*0.5)</f>
        <v>76.632499999999993</v>
      </c>
      <c r="J2" s="17">
        <v>1</v>
      </c>
      <c r="K2" s="17" t="s">
        <v>15</v>
      </c>
    </row>
    <row r="3" spans="1:11">
      <c r="A3" s="17">
        <v>8</v>
      </c>
      <c r="B3" s="29" t="s">
        <v>675</v>
      </c>
      <c r="C3" s="29" t="s">
        <v>676</v>
      </c>
      <c r="D3" s="29" t="s">
        <v>673</v>
      </c>
      <c r="E3" s="29" t="s">
        <v>677</v>
      </c>
      <c r="F3" s="19">
        <v>5</v>
      </c>
      <c r="G3" s="4">
        <v>82.52</v>
      </c>
      <c r="H3" s="5">
        <v>2</v>
      </c>
      <c r="I3" s="17">
        <f t="shared" si="0"/>
        <v>76.127499999999998</v>
      </c>
      <c r="J3" s="17">
        <v>2</v>
      </c>
      <c r="K3" s="17" t="s">
        <v>15</v>
      </c>
    </row>
    <row r="4" spans="1:11">
      <c r="A4" s="17">
        <v>8</v>
      </c>
      <c r="B4" s="29" t="s">
        <v>678</v>
      </c>
      <c r="C4" s="29" t="s">
        <v>679</v>
      </c>
      <c r="D4" s="29" t="s">
        <v>673</v>
      </c>
      <c r="E4" s="29" t="s">
        <v>680</v>
      </c>
      <c r="F4" s="19">
        <v>10</v>
      </c>
      <c r="G4" s="4">
        <v>83.64</v>
      </c>
      <c r="H4" s="5">
        <v>12</v>
      </c>
      <c r="I4" s="17">
        <f t="shared" si="0"/>
        <v>75.992500000000007</v>
      </c>
      <c r="J4" s="17">
        <v>3</v>
      </c>
      <c r="K4" s="17" t="s">
        <v>15</v>
      </c>
    </row>
    <row r="5" spans="1:11">
      <c r="A5" s="17">
        <v>8</v>
      </c>
      <c r="B5" s="29" t="s">
        <v>681</v>
      </c>
      <c r="C5" s="29" t="s">
        <v>682</v>
      </c>
      <c r="D5" s="29" t="s">
        <v>673</v>
      </c>
      <c r="E5" s="29" t="s">
        <v>683</v>
      </c>
      <c r="F5" s="19">
        <v>6</v>
      </c>
      <c r="G5" s="4">
        <v>82.44</v>
      </c>
      <c r="H5" s="5">
        <v>22</v>
      </c>
      <c r="I5" s="17">
        <f t="shared" si="0"/>
        <v>75.982500000000002</v>
      </c>
      <c r="J5" s="17">
        <v>4</v>
      </c>
      <c r="K5" s="17" t="s">
        <v>15</v>
      </c>
    </row>
    <row r="6" spans="1:11">
      <c r="A6" s="17">
        <v>8</v>
      </c>
      <c r="B6" s="29" t="s">
        <v>684</v>
      </c>
      <c r="C6" s="29" t="s">
        <v>685</v>
      </c>
      <c r="D6" s="29" t="s">
        <v>673</v>
      </c>
      <c r="E6" s="29" t="s">
        <v>686</v>
      </c>
      <c r="F6" s="19">
        <v>3</v>
      </c>
      <c r="G6" s="4">
        <v>81</v>
      </c>
      <c r="H6" s="5">
        <v>20</v>
      </c>
      <c r="I6" s="17">
        <f t="shared" si="0"/>
        <v>75.83250000000001</v>
      </c>
      <c r="J6" s="17">
        <v>5</v>
      </c>
      <c r="K6" s="17" t="s">
        <v>15</v>
      </c>
    </row>
    <row r="7" spans="1:11">
      <c r="A7" s="17">
        <v>8</v>
      </c>
      <c r="B7" s="29" t="s">
        <v>687</v>
      </c>
      <c r="C7" s="29" t="s">
        <v>688</v>
      </c>
      <c r="D7" s="29" t="s">
        <v>673</v>
      </c>
      <c r="E7" s="29" t="s">
        <v>689</v>
      </c>
      <c r="F7" s="19">
        <v>4</v>
      </c>
      <c r="G7" s="4">
        <v>81.099999999999994</v>
      </c>
      <c r="H7" s="5">
        <v>16</v>
      </c>
      <c r="I7" s="17">
        <f t="shared" si="0"/>
        <v>75.644999999999996</v>
      </c>
      <c r="J7" s="17">
        <v>6</v>
      </c>
      <c r="K7" s="17" t="s">
        <v>15</v>
      </c>
    </row>
    <row r="8" spans="1:11">
      <c r="A8" s="17">
        <v>8</v>
      </c>
      <c r="B8" s="29" t="s">
        <v>690</v>
      </c>
      <c r="C8" s="29" t="s">
        <v>691</v>
      </c>
      <c r="D8" s="29" t="s">
        <v>673</v>
      </c>
      <c r="E8" s="29" t="s">
        <v>692</v>
      </c>
      <c r="F8" s="19">
        <v>9</v>
      </c>
      <c r="G8" s="4">
        <v>81.540000000000006</v>
      </c>
      <c r="H8" s="5">
        <v>23</v>
      </c>
      <c r="I8" s="17">
        <f t="shared" si="0"/>
        <v>75.125</v>
      </c>
      <c r="J8" s="17">
        <v>7</v>
      </c>
      <c r="K8" s="17" t="s">
        <v>15</v>
      </c>
    </row>
    <row r="9" spans="1:11">
      <c r="A9" s="17">
        <v>8</v>
      </c>
      <c r="B9" s="29" t="s">
        <v>693</v>
      </c>
      <c r="C9" s="29" t="s">
        <v>694</v>
      </c>
      <c r="D9" s="29" t="s">
        <v>673</v>
      </c>
      <c r="E9" s="29" t="s">
        <v>695</v>
      </c>
      <c r="F9" s="19">
        <v>7</v>
      </c>
      <c r="G9" s="4">
        <v>81.08</v>
      </c>
      <c r="H9" s="5">
        <v>11</v>
      </c>
      <c r="I9" s="17">
        <f t="shared" si="0"/>
        <v>75.009999999999991</v>
      </c>
      <c r="J9" s="17">
        <v>8</v>
      </c>
      <c r="K9" s="17" t="s">
        <v>15</v>
      </c>
    </row>
    <row r="10" spans="1:11">
      <c r="A10" s="17">
        <v>8</v>
      </c>
      <c r="B10" s="29" t="s">
        <v>696</v>
      </c>
      <c r="C10" s="29" t="s">
        <v>697</v>
      </c>
      <c r="D10" s="29" t="s">
        <v>673</v>
      </c>
      <c r="E10" s="29" t="s">
        <v>698</v>
      </c>
      <c r="F10" s="19">
        <v>11</v>
      </c>
      <c r="G10" s="4">
        <v>82.66</v>
      </c>
      <c r="H10" s="5">
        <v>14</v>
      </c>
      <c r="I10" s="17">
        <f t="shared" si="0"/>
        <v>74.767499999999998</v>
      </c>
      <c r="J10" s="17">
        <v>9</v>
      </c>
      <c r="K10" s="17" t="s">
        <v>15</v>
      </c>
    </row>
    <row r="11" spans="1:11">
      <c r="A11" s="17">
        <v>8</v>
      </c>
      <c r="B11" s="29" t="s">
        <v>699</v>
      </c>
      <c r="C11" s="29" t="s">
        <v>700</v>
      </c>
      <c r="D11" s="29" t="s">
        <v>673</v>
      </c>
      <c r="E11" s="29" t="s">
        <v>701</v>
      </c>
      <c r="F11" s="19">
        <v>8</v>
      </c>
      <c r="G11" s="4">
        <v>80.540000000000006</v>
      </c>
      <c r="H11" s="5">
        <v>5</v>
      </c>
      <c r="I11" s="17">
        <f t="shared" si="0"/>
        <v>74.710000000000008</v>
      </c>
      <c r="J11" s="17">
        <v>10</v>
      </c>
      <c r="K11" s="17" t="s">
        <v>15</v>
      </c>
    </row>
    <row r="12" spans="1:11">
      <c r="A12" s="17">
        <v>8</v>
      </c>
      <c r="B12" s="29" t="s">
        <v>702</v>
      </c>
      <c r="C12" s="29" t="s">
        <v>703</v>
      </c>
      <c r="D12" s="29" t="s">
        <v>673</v>
      </c>
      <c r="E12" s="29" t="s">
        <v>704</v>
      </c>
      <c r="F12" s="19">
        <v>12</v>
      </c>
      <c r="G12" s="4">
        <v>82.3</v>
      </c>
      <c r="H12" s="5">
        <v>15</v>
      </c>
      <c r="I12" s="17">
        <f t="shared" si="0"/>
        <v>74.27</v>
      </c>
      <c r="J12" s="17">
        <v>11</v>
      </c>
      <c r="K12" s="17" t="s">
        <v>15</v>
      </c>
    </row>
    <row r="13" spans="1:11">
      <c r="A13" s="17">
        <v>8</v>
      </c>
      <c r="B13" s="29" t="s">
        <v>705</v>
      </c>
      <c r="C13" s="29" t="s">
        <v>706</v>
      </c>
      <c r="D13" s="29" t="s">
        <v>673</v>
      </c>
      <c r="E13" s="29" t="s">
        <v>707</v>
      </c>
      <c r="F13" s="19">
        <v>14</v>
      </c>
      <c r="G13" s="4">
        <v>81.5</v>
      </c>
      <c r="H13" s="5">
        <v>6</v>
      </c>
      <c r="I13" s="17">
        <f t="shared" si="0"/>
        <v>73.422499999999999</v>
      </c>
      <c r="J13" s="17">
        <v>12</v>
      </c>
      <c r="K13" s="17" t="s">
        <v>15</v>
      </c>
    </row>
    <row r="14" spans="1:11">
      <c r="A14" s="17">
        <v>8</v>
      </c>
      <c r="B14" s="29" t="s">
        <v>708</v>
      </c>
      <c r="C14" s="29" t="s">
        <v>709</v>
      </c>
      <c r="D14" s="29" t="s">
        <v>673</v>
      </c>
      <c r="E14" s="29" t="s">
        <v>710</v>
      </c>
      <c r="F14" s="19">
        <v>16</v>
      </c>
      <c r="G14" s="4">
        <v>82.26</v>
      </c>
      <c r="H14" s="5">
        <v>13</v>
      </c>
      <c r="I14" s="17">
        <f t="shared" si="0"/>
        <v>73.152500000000003</v>
      </c>
      <c r="J14" s="17">
        <v>13</v>
      </c>
      <c r="K14" s="17" t="s">
        <v>15</v>
      </c>
    </row>
    <row r="15" spans="1:11">
      <c r="A15" s="17">
        <v>8</v>
      </c>
      <c r="B15" s="29" t="s">
        <v>711</v>
      </c>
      <c r="C15" s="29" t="s">
        <v>712</v>
      </c>
      <c r="D15" s="29" t="s">
        <v>673</v>
      </c>
      <c r="E15" s="29" t="s">
        <v>713</v>
      </c>
      <c r="F15" s="19">
        <v>17</v>
      </c>
      <c r="G15" s="4">
        <v>82.72</v>
      </c>
      <c r="H15" s="5">
        <v>8</v>
      </c>
      <c r="I15" s="17">
        <f t="shared" si="0"/>
        <v>73.125</v>
      </c>
      <c r="J15" s="17">
        <v>14</v>
      </c>
      <c r="K15" s="17" t="s">
        <v>15</v>
      </c>
    </row>
    <row r="16" spans="1:11">
      <c r="A16" s="17">
        <v>8</v>
      </c>
      <c r="B16" s="29" t="s">
        <v>714</v>
      </c>
      <c r="C16" s="29" t="s">
        <v>715</v>
      </c>
      <c r="D16" s="29" t="s">
        <v>673</v>
      </c>
      <c r="E16" s="29" t="s">
        <v>716</v>
      </c>
      <c r="F16" s="19">
        <v>23</v>
      </c>
      <c r="G16" s="4">
        <v>81.44</v>
      </c>
      <c r="H16" s="5">
        <v>10</v>
      </c>
      <c r="I16" s="17">
        <f t="shared" si="0"/>
        <v>71.48</v>
      </c>
      <c r="J16" s="17">
        <v>15</v>
      </c>
      <c r="K16" s="17" t="s">
        <v>15</v>
      </c>
    </row>
    <row r="17" spans="1:11">
      <c r="A17" s="17">
        <v>8</v>
      </c>
      <c r="B17" s="29" t="s">
        <v>717</v>
      </c>
      <c r="C17" s="29" t="s">
        <v>718</v>
      </c>
      <c r="D17" s="29" t="s">
        <v>673</v>
      </c>
      <c r="E17" s="29" t="s">
        <v>719</v>
      </c>
      <c r="F17" s="19">
        <v>22</v>
      </c>
      <c r="G17" s="4">
        <v>80.5</v>
      </c>
      <c r="H17" s="5">
        <v>3</v>
      </c>
      <c r="I17" s="17">
        <f t="shared" si="0"/>
        <v>71.012500000000003</v>
      </c>
      <c r="J17" s="17">
        <v>16</v>
      </c>
      <c r="K17" s="17" t="s">
        <v>15</v>
      </c>
    </row>
    <row r="18" spans="1:11">
      <c r="A18" s="17">
        <v>8</v>
      </c>
      <c r="B18" s="29" t="s">
        <v>720</v>
      </c>
      <c r="C18" s="29" t="s">
        <v>721</v>
      </c>
      <c r="D18" s="29" t="s">
        <v>673</v>
      </c>
      <c r="E18" s="29" t="s">
        <v>722</v>
      </c>
      <c r="F18" s="19">
        <v>18</v>
      </c>
      <c r="G18" s="4">
        <v>78.88</v>
      </c>
      <c r="H18" s="5">
        <v>7</v>
      </c>
      <c r="I18" s="17">
        <f t="shared" si="0"/>
        <v>70.935000000000002</v>
      </c>
      <c r="J18" s="17">
        <v>17</v>
      </c>
      <c r="K18" s="17" t="s">
        <v>15</v>
      </c>
    </row>
    <row r="19" spans="1:11">
      <c r="A19" s="17">
        <v>8</v>
      </c>
      <c r="B19" s="29" t="s">
        <v>723</v>
      </c>
      <c r="C19" s="29" t="s">
        <v>724</v>
      </c>
      <c r="D19" s="29" t="s">
        <v>673</v>
      </c>
      <c r="E19" s="29" t="s">
        <v>725</v>
      </c>
      <c r="F19" s="19">
        <v>19</v>
      </c>
      <c r="G19" s="4">
        <v>79.88</v>
      </c>
      <c r="H19" s="5">
        <v>19</v>
      </c>
      <c r="I19" s="17">
        <f t="shared" si="0"/>
        <v>70.875</v>
      </c>
      <c r="J19" s="17">
        <v>18</v>
      </c>
      <c r="K19" s="17" t="s">
        <v>15</v>
      </c>
    </row>
    <row r="20" spans="1:11">
      <c r="A20" s="17">
        <v>8</v>
      </c>
      <c r="B20" s="29" t="s">
        <v>726</v>
      </c>
      <c r="C20" s="29" t="s">
        <v>727</v>
      </c>
      <c r="D20" s="29" t="s">
        <v>673</v>
      </c>
      <c r="E20" s="29" t="s">
        <v>728</v>
      </c>
      <c r="F20" s="19">
        <v>28</v>
      </c>
      <c r="G20" s="4">
        <v>81.819999999999993</v>
      </c>
      <c r="H20" s="5">
        <v>4</v>
      </c>
      <c r="I20" s="17">
        <f t="shared" si="0"/>
        <v>70.435000000000002</v>
      </c>
      <c r="J20" s="17">
        <v>19</v>
      </c>
      <c r="K20" s="17" t="s">
        <v>15</v>
      </c>
    </row>
    <row r="21" spans="1:11">
      <c r="A21" s="17">
        <v>8</v>
      </c>
      <c r="B21" s="29" t="s">
        <v>729</v>
      </c>
      <c r="C21" s="29" t="s">
        <v>730</v>
      </c>
      <c r="D21" s="29" t="s">
        <v>673</v>
      </c>
      <c r="E21" s="29" t="s">
        <v>731</v>
      </c>
      <c r="F21" s="19">
        <v>25</v>
      </c>
      <c r="G21" s="4">
        <v>78.900000000000006</v>
      </c>
      <c r="H21" s="5">
        <v>21</v>
      </c>
      <c r="I21" s="17">
        <f t="shared" si="0"/>
        <v>69.822500000000005</v>
      </c>
      <c r="J21" s="17">
        <v>20</v>
      </c>
      <c r="K21" s="17" t="s">
        <v>15</v>
      </c>
    </row>
    <row r="22" spans="1:11">
      <c r="A22" s="14">
        <v>8</v>
      </c>
      <c r="B22" s="31" t="s">
        <v>732</v>
      </c>
      <c r="C22" s="31" t="s">
        <v>733</v>
      </c>
      <c r="D22" s="31" t="s">
        <v>673</v>
      </c>
      <c r="E22" s="31" t="s">
        <v>734</v>
      </c>
      <c r="F22" s="20">
        <v>29</v>
      </c>
      <c r="G22" s="8">
        <v>80.86</v>
      </c>
      <c r="H22" s="9">
        <v>18</v>
      </c>
      <c r="I22" s="14">
        <f t="shared" si="0"/>
        <v>69.754999999999995</v>
      </c>
      <c r="J22" s="14">
        <v>21</v>
      </c>
      <c r="K22" s="14" t="s">
        <v>64</v>
      </c>
    </row>
    <row r="23" spans="1:11">
      <c r="A23" s="14">
        <v>8</v>
      </c>
      <c r="B23" s="31" t="s">
        <v>735</v>
      </c>
      <c r="C23" s="31" t="s">
        <v>736</v>
      </c>
      <c r="D23" s="31" t="s">
        <v>673</v>
      </c>
      <c r="E23" s="31" t="s">
        <v>737</v>
      </c>
      <c r="F23" s="20">
        <v>24</v>
      </c>
      <c r="G23" s="8">
        <v>78.16</v>
      </c>
      <c r="H23" s="9">
        <v>1</v>
      </c>
      <c r="I23" s="14">
        <f t="shared" si="0"/>
        <v>69.704999999999998</v>
      </c>
      <c r="J23" s="14">
        <v>22</v>
      </c>
      <c r="K23" s="14" t="s">
        <v>64</v>
      </c>
    </row>
    <row r="24" spans="1:11">
      <c r="A24" s="14">
        <v>8</v>
      </c>
      <c r="B24" s="31" t="s">
        <v>738</v>
      </c>
      <c r="C24" s="31" t="s">
        <v>739</v>
      </c>
      <c r="D24" s="31" t="s">
        <v>673</v>
      </c>
      <c r="E24" s="31" t="s">
        <v>740</v>
      </c>
      <c r="F24" s="20">
        <v>1</v>
      </c>
      <c r="G24" s="8">
        <v>0</v>
      </c>
      <c r="H24" s="9" t="s">
        <v>157</v>
      </c>
      <c r="I24" s="14">
        <f t="shared" si="0"/>
        <v>36.295000000000002</v>
      </c>
      <c r="J24" s="14">
        <v>23</v>
      </c>
      <c r="K24" s="14" t="s">
        <v>64</v>
      </c>
    </row>
    <row r="25" spans="1:11">
      <c r="A25" s="14">
        <v>8</v>
      </c>
      <c r="B25" s="31" t="s">
        <v>741</v>
      </c>
      <c r="C25" s="31" t="s">
        <v>742</v>
      </c>
      <c r="D25" s="31" t="s">
        <v>673</v>
      </c>
      <c r="E25" s="31" t="s">
        <v>743</v>
      </c>
      <c r="F25" s="20">
        <v>13</v>
      </c>
      <c r="G25" s="8">
        <v>0</v>
      </c>
      <c r="H25" s="9" t="s">
        <v>157</v>
      </c>
      <c r="I25" s="14">
        <f t="shared" si="0"/>
        <v>32.82</v>
      </c>
      <c r="J25" s="14">
        <v>24</v>
      </c>
      <c r="K25" s="14" t="s">
        <v>64</v>
      </c>
    </row>
    <row r="26" spans="1:11">
      <c r="A26" s="14">
        <v>8</v>
      </c>
      <c r="B26" s="31" t="s">
        <v>744</v>
      </c>
      <c r="C26" s="31" t="s">
        <v>745</v>
      </c>
      <c r="D26" s="31" t="s">
        <v>673</v>
      </c>
      <c r="E26" s="31" t="s">
        <v>746</v>
      </c>
      <c r="F26" s="20">
        <v>15</v>
      </c>
      <c r="G26" s="8">
        <v>0</v>
      </c>
      <c r="H26" s="9" t="s">
        <v>747</v>
      </c>
      <c r="I26" s="14">
        <f t="shared" si="0"/>
        <v>32.29</v>
      </c>
      <c r="J26" s="14">
        <v>25</v>
      </c>
      <c r="K26" s="14" t="s">
        <v>64</v>
      </c>
    </row>
    <row r="27" spans="1:11">
      <c r="A27" s="14">
        <v>8</v>
      </c>
      <c r="B27" s="31" t="s">
        <v>748</v>
      </c>
      <c r="C27" s="31" t="s">
        <v>749</v>
      </c>
      <c r="D27" s="31" t="s">
        <v>673</v>
      </c>
      <c r="E27" s="31" t="s">
        <v>750</v>
      </c>
      <c r="F27" s="20">
        <v>20</v>
      </c>
      <c r="G27" s="8">
        <v>0</v>
      </c>
      <c r="H27" s="9" t="s">
        <v>157</v>
      </c>
      <c r="I27" s="14">
        <f t="shared" si="0"/>
        <v>30.9175</v>
      </c>
      <c r="J27" s="14">
        <v>26</v>
      </c>
      <c r="K27" s="14" t="s">
        <v>64</v>
      </c>
    </row>
    <row r="28" spans="1:11">
      <c r="A28" s="14">
        <v>8</v>
      </c>
      <c r="B28" s="31" t="s">
        <v>751</v>
      </c>
      <c r="C28" s="31" t="s">
        <v>752</v>
      </c>
      <c r="D28" s="31" t="s">
        <v>673</v>
      </c>
      <c r="E28" s="31" t="s">
        <v>753</v>
      </c>
      <c r="F28" s="20">
        <v>21</v>
      </c>
      <c r="G28" s="8">
        <v>0</v>
      </c>
      <c r="H28" s="9" t="s">
        <v>157</v>
      </c>
      <c r="I28" s="14">
        <f t="shared" si="0"/>
        <v>30.77</v>
      </c>
      <c r="J28" s="14">
        <v>27</v>
      </c>
      <c r="K28" s="14" t="s">
        <v>64</v>
      </c>
    </row>
    <row r="29" spans="1:11">
      <c r="A29" s="14">
        <v>8</v>
      </c>
      <c r="B29" s="31" t="s">
        <v>754</v>
      </c>
      <c r="C29" s="31" t="s">
        <v>755</v>
      </c>
      <c r="D29" s="31" t="s">
        <v>673</v>
      </c>
      <c r="E29" s="31" t="s">
        <v>756</v>
      </c>
      <c r="F29" s="20">
        <v>26</v>
      </c>
      <c r="G29" s="8">
        <v>0</v>
      </c>
      <c r="H29" s="9" t="s">
        <v>157</v>
      </c>
      <c r="I29" s="14">
        <f t="shared" si="0"/>
        <v>30.23</v>
      </c>
      <c r="J29" s="14">
        <v>28</v>
      </c>
      <c r="K29" s="14" t="s">
        <v>64</v>
      </c>
    </row>
    <row r="30" spans="1:11">
      <c r="A30" s="14">
        <v>8</v>
      </c>
      <c r="B30" s="31" t="s">
        <v>757</v>
      </c>
      <c r="C30" s="31" t="s">
        <v>758</v>
      </c>
      <c r="D30" s="31" t="s">
        <v>673</v>
      </c>
      <c r="E30" s="31" t="s">
        <v>759</v>
      </c>
      <c r="F30" s="20">
        <v>27</v>
      </c>
      <c r="G30" s="8">
        <v>0</v>
      </c>
      <c r="H30" s="9" t="s">
        <v>157</v>
      </c>
      <c r="I30" s="14">
        <f t="shared" si="0"/>
        <v>29.6</v>
      </c>
      <c r="J30" s="14">
        <v>29</v>
      </c>
      <c r="K30" s="14" t="s">
        <v>64</v>
      </c>
    </row>
  </sheetData>
  <phoneticPr fontId="8" type="noConversion"/>
  <pageMargins left="0.75" right="0.75" top="1" bottom="1" header="0.5" footer="0.5"/>
  <pageSetup paperSize="9" orientation="landscape" horizontalDpi="0" verticalDpi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1"/>
  <sheetViews>
    <sheetView zoomScaleSheetLayoutView="100" workbookViewId="0">
      <selection activeCell="J1" sqref="J1:J65536"/>
    </sheetView>
  </sheetViews>
  <sheetFormatPr defaultColWidth="9" defaultRowHeight="13.5"/>
  <cols>
    <col min="2" max="2" width="11.625" customWidth="1"/>
    <col min="8" max="8" width="10.875" customWidth="1"/>
    <col min="9" max="9" width="9.25" bestFit="1" customWidth="1"/>
  </cols>
  <sheetData>
    <row r="1" spans="1:11" ht="2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0" t="s">
        <v>10</v>
      </c>
    </row>
    <row r="2" spans="1:11">
      <c r="A2" s="2">
        <v>9</v>
      </c>
      <c r="B2" s="29" t="s">
        <v>760</v>
      </c>
      <c r="C2" s="29" t="s">
        <v>761</v>
      </c>
      <c r="D2" s="29" t="s">
        <v>762</v>
      </c>
      <c r="E2" s="29" t="s">
        <v>763</v>
      </c>
      <c r="F2" s="13">
        <v>5</v>
      </c>
      <c r="G2" s="4">
        <v>82.36</v>
      </c>
      <c r="H2" s="5">
        <v>20</v>
      </c>
      <c r="I2" s="2">
        <f t="shared" ref="I2:I31" si="0">(E2/2)*0.5+(G2*0.5)</f>
        <v>78.3125</v>
      </c>
      <c r="J2" s="2">
        <v>1</v>
      </c>
      <c r="K2" s="2" t="s">
        <v>15</v>
      </c>
    </row>
    <row r="3" spans="1:11">
      <c r="A3" s="2">
        <v>9</v>
      </c>
      <c r="B3" s="29" t="s">
        <v>764</v>
      </c>
      <c r="C3" s="29" t="s">
        <v>765</v>
      </c>
      <c r="D3" s="29" t="s">
        <v>762</v>
      </c>
      <c r="E3" s="29" t="s">
        <v>766</v>
      </c>
      <c r="F3" s="13">
        <v>2</v>
      </c>
      <c r="G3" s="4">
        <v>80.12</v>
      </c>
      <c r="H3" s="5">
        <v>1</v>
      </c>
      <c r="I3" s="2">
        <f t="shared" si="0"/>
        <v>78.277500000000003</v>
      </c>
      <c r="J3" s="2">
        <v>2</v>
      </c>
      <c r="K3" s="2" t="s">
        <v>15</v>
      </c>
    </row>
    <row r="4" spans="1:11">
      <c r="A4" s="2">
        <v>9</v>
      </c>
      <c r="B4" s="29" t="s">
        <v>767</v>
      </c>
      <c r="C4" s="29" t="s">
        <v>768</v>
      </c>
      <c r="D4" s="29" t="s">
        <v>762</v>
      </c>
      <c r="E4" s="29" t="s">
        <v>769</v>
      </c>
      <c r="F4" s="13">
        <v>10</v>
      </c>
      <c r="G4" s="4">
        <v>83.32</v>
      </c>
      <c r="H4" s="5">
        <v>19</v>
      </c>
      <c r="I4" s="2">
        <f t="shared" si="0"/>
        <v>77.759999999999991</v>
      </c>
      <c r="J4" s="2">
        <v>3</v>
      </c>
      <c r="K4" s="2" t="s">
        <v>15</v>
      </c>
    </row>
    <row r="5" spans="1:11">
      <c r="A5" s="2">
        <v>9</v>
      </c>
      <c r="B5" s="29" t="s">
        <v>770</v>
      </c>
      <c r="C5" s="29" t="s">
        <v>771</v>
      </c>
      <c r="D5" s="29" t="s">
        <v>762</v>
      </c>
      <c r="E5" s="29" t="s">
        <v>772</v>
      </c>
      <c r="F5" s="13">
        <v>13</v>
      </c>
      <c r="G5" s="4">
        <v>84.12</v>
      </c>
      <c r="H5" s="5">
        <v>21</v>
      </c>
      <c r="I5" s="2">
        <f t="shared" si="0"/>
        <v>77.740000000000009</v>
      </c>
      <c r="J5" s="2">
        <v>4</v>
      </c>
      <c r="K5" s="2" t="s">
        <v>15</v>
      </c>
    </row>
    <row r="6" spans="1:11">
      <c r="A6" s="2">
        <v>9</v>
      </c>
      <c r="B6" s="29" t="s">
        <v>773</v>
      </c>
      <c r="C6" s="29" t="s">
        <v>774</v>
      </c>
      <c r="D6" s="29" t="s">
        <v>762</v>
      </c>
      <c r="E6" s="29" t="s">
        <v>775</v>
      </c>
      <c r="F6" s="13">
        <v>8</v>
      </c>
      <c r="G6" s="4">
        <v>82.24</v>
      </c>
      <c r="H6" s="5">
        <v>8</v>
      </c>
      <c r="I6" s="2">
        <f t="shared" si="0"/>
        <v>77.512499999999989</v>
      </c>
      <c r="J6" s="2">
        <v>5</v>
      </c>
      <c r="K6" s="2" t="s">
        <v>15</v>
      </c>
    </row>
    <row r="7" spans="1:11">
      <c r="A7" s="2">
        <v>9</v>
      </c>
      <c r="B7" s="29" t="s">
        <v>776</v>
      </c>
      <c r="C7" s="29" t="s">
        <v>777</v>
      </c>
      <c r="D7" s="29" t="s">
        <v>762</v>
      </c>
      <c r="E7" s="29" t="s">
        <v>778</v>
      </c>
      <c r="F7" s="13">
        <v>23</v>
      </c>
      <c r="G7" s="4">
        <v>83.86</v>
      </c>
      <c r="H7" s="5">
        <v>5</v>
      </c>
      <c r="I7" s="2">
        <f t="shared" si="0"/>
        <v>77.072499999999991</v>
      </c>
      <c r="J7" s="2">
        <v>6</v>
      </c>
      <c r="K7" s="2" t="s">
        <v>15</v>
      </c>
    </row>
    <row r="8" spans="1:11">
      <c r="A8" s="2">
        <v>9</v>
      </c>
      <c r="B8" s="29" t="s">
        <v>779</v>
      </c>
      <c r="C8" s="29" t="s">
        <v>780</v>
      </c>
      <c r="D8" s="29" t="s">
        <v>762</v>
      </c>
      <c r="E8" s="29" t="s">
        <v>781</v>
      </c>
      <c r="F8" s="13">
        <v>18</v>
      </c>
      <c r="G8" s="4">
        <v>82.96</v>
      </c>
      <c r="H8" s="5">
        <v>11</v>
      </c>
      <c r="I8" s="2">
        <f t="shared" si="0"/>
        <v>76.877499999999998</v>
      </c>
      <c r="J8" s="2">
        <v>7</v>
      </c>
      <c r="K8" s="2" t="s">
        <v>15</v>
      </c>
    </row>
    <row r="9" spans="1:11">
      <c r="A9" s="2">
        <v>9</v>
      </c>
      <c r="B9" s="29" t="s">
        <v>782</v>
      </c>
      <c r="C9" s="29" t="s">
        <v>783</v>
      </c>
      <c r="D9" s="29" t="s">
        <v>762</v>
      </c>
      <c r="E9" s="29" t="s">
        <v>784</v>
      </c>
      <c r="F9" s="13">
        <v>3</v>
      </c>
      <c r="G9" s="4">
        <v>78.099999999999994</v>
      </c>
      <c r="H9" s="5">
        <v>17</v>
      </c>
      <c r="I9" s="2">
        <f t="shared" si="0"/>
        <v>76.497500000000002</v>
      </c>
      <c r="J9" s="2">
        <v>8</v>
      </c>
      <c r="K9" s="2" t="s">
        <v>15</v>
      </c>
    </row>
    <row r="10" spans="1:11">
      <c r="A10" s="2">
        <v>9</v>
      </c>
      <c r="B10" s="29" t="s">
        <v>785</v>
      </c>
      <c r="C10" s="29" t="s">
        <v>786</v>
      </c>
      <c r="D10" s="29" t="s">
        <v>762</v>
      </c>
      <c r="E10" s="29" t="s">
        <v>787</v>
      </c>
      <c r="F10" s="13">
        <v>7</v>
      </c>
      <c r="G10" s="4">
        <v>79.62</v>
      </c>
      <c r="H10" s="5">
        <v>14</v>
      </c>
      <c r="I10" s="2">
        <f t="shared" si="0"/>
        <v>76.375</v>
      </c>
      <c r="J10" s="2">
        <v>9</v>
      </c>
      <c r="K10" s="2" t="s">
        <v>15</v>
      </c>
    </row>
    <row r="11" spans="1:11">
      <c r="A11" s="2">
        <v>9</v>
      </c>
      <c r="B11" s="29" t="s">
        <v>788</v>
      </c>
      <c r="C11" s="29" t="s">
        <v>789</v>
      </c>
      <c r="D11" s="29" t="s">
        <v>762</v>
      </c>
      <c r="E11" s="29" t="s">
        <v>790</v>
      </c>
      <c r="F11" s="13">
        <v>4</v>
      </c>
      <c r="G11" s="4">
        <v>77.72</v>
      </c>
      <c r="H11" s="5">
        <v>2</v>
      </c>
      <c r="I11" s="2">
        <f t="shared" si="0"/>
        <v>76.0625</v>
      </c>
      <c r="J11" s="2">
        <v>10</v>
      </c>
      <c r="K11" s="2" t="s">
        <v>15</v>
      </c>
    </row>
    <row r="12" spans="1:11">
      <c r="A12" s="2">
        <v>9</v>
      </c>
      <c r="B12" s="29" t="s">
        <v>791</v>
      </c>
      <c r="C12" s="29" t="s">
        <v>792</v>
      </c>
      <c r="D12" s="29" t="s">
        <v>762</v>
      </c>
      <c r="E12" s="29" t="s">
        <v>793</v>
      </c>
      <c r="F12" s="13">
        <v>14</v>
      </c>
      <c r="G12" s="4">
        <v>80.12</v>
      </c>
      <c r="H12" s="5">
        <v>22</v>
      </c>
      <c r="I12" s="2">
        <f t="shared" si="0"/>
        <v>75.715000000000003</v>
      </c>
      <c r="J12" s="2">
        <v>11</v>
      </c>
      <c r="K12" s="2" t="s">
        <v>15</v>
      </c>
    </row>
    <row r="13" spans="1:11">
      <c r="A13" s="2">
        <v>9</v>
      </c>
      <c r="B13" s="29" t="s">
        <v>794</v>
      </c>
      <c r="C13" s="29" t="s">
        <v>795</v>
      </c>
      <c r="D13" s="29" t="s">
        <v>762</v>
      </c>
      <c r="E13" s="29" t="s">
        <v>796</v>
      </c>
      <c r="F13" s="13">
        <v>16</v>
      </c>
      <c r="G13" s="4">
        <v>80.3</v>
      </c>
      <c r="H13" s="5">
        <v>9</v>
      </c>
      <c r="I13" s="2">
        <f t="shared" si="0"/>
        <v>75.67</v>
      </c>
      <c r="J13" s="2">
        <v>12</v>
      </c>
      <c r="K13" s="2" t="s">
        <v>15</v>
      </c>
    </row>
    <row r="14" spans="1:11">
      <c r="A14" s="2">
        <v>9</v>
      </c>
      <c r="B14" s="29" t="s">
        <v>797</v>
      </c>
      <c r="C14" s="29" t="s">
        <v>798</v>
      </c>
      <c r="D14" s="29" t="s">
        <v>762</v>
      </c>
      <c r="E14" s="29" t="s">
        <v>799</v>
      </c>
      <c r="F14" s="13">
        <v>9</v>
      </c>
      <c r="G14" s="4">
        <v>78.180000000000007</v>
      </c>
      <c r="H14" s="5">
        <v>6</v>
      </c>
      <c r="I14" s="2">
        <f t="shared" si="0"/>
        <v>75.300000000000011</v>
      </c>
      <c r="J14" s="2">
        <v>13</v>
      </c>
      <c r="K14" s="2" t="s">
        <v>15</v>
      </c>
    </row>
    <row r="15" spans="1:11">
      <c r="A15" s="2">
        <v>9</v>
      </c>
      <c r="B15" s="29" t="s">
        <v>800</v>
      </c>
      <c r="C15" s="29" t="s">
        <v>801</v>
      </c>
      <c r="D15" s="29" t="s">
        <v>762</v>
      </c>
      <c r="E15" s="29" t="s">
        <v>802</v>
      </c>
      <c r="F15" s="13">
        <v>17</v>
      </c>
      <c r="G15" s="4">
        <v>78.06</v>
      </c>
      <c r="H15" s="5">
        <v>15</v>
      </c>
      <c r="I15" s="2">
        <f t="shared" si="0"/>
        <v>74.452500000000001</v>
      </c>
      <c r="J15" s="2">
        <v>14</v>
      </c>
      <c r="K15" s="2" t="s">
        <v>15</v>
      </c>
    </row>
    <row r="16" spans="1:11">
      <c r="A16" s="2">
        <v>9</v>
      </c>
      <c r="B16" s="29" t="s">
        <v>803</v>
      </c>
      <c r="C16" s="29" t="s">
        <v>804</v>
      </c>
      <c r="D16" s="29" t="s">
        <v>762</v>
      </c>
      <c r="E16" s="29" t="s">
        <v>805</v>
      </c>
      <c r="F16" s="13">
        <v>19</v>
      </c>
      <c r="G16" s="4">
        <v>77.680000000000007</v>
      </c>
      <c r="H16" s="5">
        <v>4</v>
      </c>
      <c r="I16" s="2">
        <f t="shared" si="0"/>
        <v>74.1875</v>
      </c>
      <c r="J16" s="2">
        <v>15</v>
      </c>
      <c r="K16" s="2" t="s">
        <v>15</v>
      </c>
    </row>
    <row r="17" spans="1:11">
      <c r="A17" s="2">
        <v>9</v>
      </c>
      <c r="B17" s="29" t="s">
        <v>806</v>
      </c>
      <c r="C17" s="29" t="s">
        <v>807</v>
      </c>
      <c r="D17" s="29" t="s">
        <v>762</v>
      </c>
      <c r="E17" s="29" t="s">
        <v>808</v>
      </c>
      <c r="F17" s="13">
        <v>28</v>
      </c>
      <c r="G17" s="4">
        <v>80.099999999999994</v>
      </c>
      <c r="H17" s="5">
        <v>3</v>
      </c>
      <c r="I17" s="2">
        <f t="shared" si="0"/>
        <v>73.942499999999995</v>
      </c>
      <c r="J17" s="2">
        <v>16</v>
      </c>
      <c r="K17" s="2" t="s">
        <v>15</v>
      </c>
    </row>
    <row r="18" spans="1:11">
      <c r="A18" s="2">
        <v>9</v>
      </c>
      <c r="B18" s="29" t="s">
        <v>809</v>
      </c>
      <c r="C18" s="29" t="s">
        <v>810</v>
      </c>
      <c r="D18" s="29" t="s">
        <v>762</v>
      </c>
      <c r="E18" s="29" t="s">
        <v>811</v>
      </c>
      <c r="F18" s="13">
        <v>15</v>
      </c>
      <c r="G18" s="4">
        <v>75.86</v>
      </c>
      <c r="H18" s="5">
        <v>16</v>
      </c>
      <c r="I18" s="2">
        <f t="shared" si="0"/>
        <v>73.58</v>
      </c>
      <c r="J18" s="2">
        <v>17</v>
      </c>
      <c r="K18" s="2" t="s">
        <v>15</v>
      </c>
    </row>
    <row r="19" spans="1:11">
      <c r="A19" s="2">
        <v>9</v>
      </c>
      <c r="B19" s="29" t="s">
        <v>812</v>
      </c>
      <c r="C19" s="29" t="s">
        <v>813</v>
      </c>
      <c r="D19" s="29" t="s">
        <v>762</v>
      </c>
      <c r="E19" s="29" t="s">
        <v>814</v>
      </c>
      <c r="F19" s="13">
        <v>24</v>
      </c>
      <c r="G19" s="4">
        <v>76.599999999999994</v>
      </c>
      <c r="H19" s="5">
        <v>10</v>
      </c>
      <c r="I19" s="2">
        <f t="shared" si="0"/>
        <v>73.392499999999998</v>
      </c>
      <c r="J19" s="2">
        <v>18</v>
      </c>
      <c r="K19" s="2" t="s">
        <v>15</v>
      </c>
    </row>
    <row r="20" spans="1:11">
      <c r="A20" s="2">
        <v>9</v>
      </c>
      <c r="B20" s="29" t="s">
        <v>815</v>
      </c>
      <c r="C20" s="29" t="s">
        <v>816</v>
      </c>
      <c r="D20" s="29" t="s">
        <v>762</v>
      </c>
      <c r="E20" s="29" t="s">
        <v>817</v>
      </c>
      <c r="F20" s="13">
        <v>21</v>
      </c>
      <c r="G20" s="4">
        <v>75.900000000000006</v>
      </c>
      <c r="H20" s="5">
        <v>7</v>
      </c>
      <c r="I20" s="2">
        <f t="shared" si="0"/>
        <v>73.122500000000002</v>
      </c>
      <c r="J20" s="2">
        <v>19</v>
      </c>
      <c r="K20" s="2" t="s">
        <v>15</v>
      </c>
    </row>
    <row r="21" spans="1:11">
      <c r="A21" s="2">
        <v>9</v>
      </c>
      <c r="B21" s="29" t="s">
        <v>818</v>
      </c>
      <c r="C21" s="29" t="s">
        <v>819</v>
      </c>
      <c r="D21" s="29" t="s">
        <v>762</v>
      </c>
      <c r="E21" s="29" t="s">
        <v>76</v>
      </c>
      <c r="F21" s="13">
        <v>20</v>
      </c>
      <c r="G21" s="4">
        <v>75.36</v>
      </c>
      <c r="H21" s="5">
        <v>18</v>
      </c>
      <c r="I21" s="2">
        <f t="shared" si="0"/>
        <v>72.97</v>
      </c>
      <c r="J21" s="2">
        <v>20</v>
      </c>
      <c r="K21" s="2" t="s">
        <v>15</v>
      </c>
    </row>
    <row r="22" spans="1:11">
      <c r="A22" s="14">
        <v>9</v>
      </c>
      <c r="B22" s="31" t="s">
        <v>820</v>
      </c>
      <c r="C22" s="31" t="s">
        <v>821</v>
      </c>
      <c r="D22" s="31" t="s">
        <v>762</v>
      </c>
      <c r="E22" s="31" t="s">
        <v>822</v>
      </c>
      <c r="F22" s="15">
        <v>29</v>
      </c>
      <c r="G22" s="8">
        <v>75.260000000000005</v>
      </c>
      <c r="H22" s="9">
        <v>12</v>
      </c>
      <c r="I22" s="14">
        <f t="shared" si="0"/>
        <v>71.262500000000003</v>
      </c>
      <c r="J22" s="14">
        <v>21</v>
      </c>
      <c r="K22" s="1" t="s">
        <v>64</v>
      </c>
    </row>
    <row r="23" spans="1:11">
      <c r="A23" s="14">
        <v>9</v>
      </c>
      <c r="B23" s="31" t="s">
        <v>823</v>
      </c>
      <c r="C23" s="31" t="s">
        <v>824</v>
      </c>
      <c r="D23" s="31" t="s">
        <v>762</v>
      </c>
      <c r="E23" s="31" t="s">
        <v>825</v>
      </c>
      <c r="F23" s="15">
        <v>30</v>
      </c>
      <c r="G23" s="8">
        <v>76</v>
      </c>
      <c r="H23" s="9">
        <v>13</v>
      </c>
      <c r="I23" s="14">
        <f t="shared" si="0"/>
        <v>71.234999999999999</v>
      </c>
      <c r="J23" s="14">
        <v>22</v>
      </c>
      <c r="K23" s="1" t="s">
        <v>64</v>
      </c>
    </row>
    <row r="24" spans="1:11">
      <c r="A24" s="6">
        <v>9</v>
      </c>
      <c r="B24" s="31" t="s">
        <v>826</v>
      </c>
      <c r="C24" s="31" t="s">
        <v>827</v>
      </c>
      <c r="D24" s="31" t="s">
        <v>762</v>
      </c>
      <c r="E24" s="31" t="s">
        <v>828</v>
      </c>
      <c r="F24" s="18">
        <v>1</v>
      </c>
      <c r="G24" s="8">
        <v>0</v>
      </c>
      <c r="H24" s="9" t="s">
        <v>157</v>
      </c>
      <c r="I24" s="6">
        <f t="shared" si="0"/>
        <v>38.422499999999999</v>
      </c>
      <c r="J24" s="6">
        <v>23</v>
      </c>
      <c r="K24" s="6" t="s">
        <v>64</v>
      </c>
    </row>
    <row r="25" spans="1:11">
      <c r="A25" s="6">
        <v>9</v>
      </c>
      <c r="B25" s="31" t="s">
        <v>829</v>
      </c>
      <c r="C25" s="31" t="s">
        <v>830</v>
      </c>
      <c r="D25" s="31" t="s">
        <v>762</v>
      </c>
      <c r="E25" s="31" t="s">
        <v>534</v>
      </c>
      <c r="F25" s="18">
        <v>6</v>
      </c>
      <c r="G25" s="8">
        <v>0</v>
      </c>
      <c r="H25" s="9" t="s">
        <v>157</v>
      </c>
      <c r="I25" s="6">
        <f t="shared" si="0"/>
        <v>37.047499999999999</v>
      </c>
      <c r="J25" s="6">
        <v>24</v>
      </c>
      <c r="K25" s="6" t="s">
        <v>64</v>
      </c>
    </row>
    <row r="26" spans="1:11">
      <c r="A26" s="6">
        <v>9</v>
      </c>
      <c r="B26" s="31" t="s">
        <v>831</v>
      </c>
      <c r="C26" s="31" t="s">
        <v>832</v>
      </c>
      <c r="D26" s="31" t="s">
        <v>762</v>
      </c>
      <c r="E26" s="31" t="s">
        <v>833</v>
      </c>
      <c r="F26" s="18">
        <v>11</v>
      </c>
      <c r="G26" s="8">
        <v>0</v>
      </c>
      <c r="H26" s="9" t="s">
        <v>157</v>
      </c>
      <c r="I26" s="6">
        <f t="shared" si="0"/>
        <v>35.957500000000003</v>
      </c>
      <c r="J26" s="6">
        <v>25</v>
      </c>
      <c r="K26" s="6" t="s">
        <v>64</v>
      </c>
    </row>
    <row r="27" spans="1:11">
      <c r="A27" s="6">
        <v>9</v>
      </c>
      <c r="B27" s="31" t="s">
        <v>834</v>
      </c>
      <c r="C27" s="31" t="s">
        <v>835</v>
      </c>
      <c r="D27" s="31" t="s">
        <v>762</v>
      </c>
      <c r="E27" s="31" t="s">
        <v>836</v>
      </c>
      <c r="F27" s="18">
        <v>12</v>
      </c>
      <c r="G27" s="8">
        <v>0</v>
      </c>
      <c r="H27" s="9" t="s">
        <v>157</v>
      </c>
      <c r="I27" s="6">
        <f t="shared" si="0"/>
        <v>35.822499999999998</v>
      </c>
      <c r="J27" s="6">
        <v>26</v>
      </c>
      <c r="K27" s="6" t="s">
        <v>64</v>
      </c>
    </row>
    <row r="28" spans="1:11">
      <c r="A28" s="6">
        <v>9</v>
      </c>
      <c r="B28" s="31" t="s">
        <v>837</v>
      </c>
      <c r="C28" s="31" t="s">
        <v>838</v>
      </c>
      <c r="D28" s="31" t="s">
        <v>762</v>
      </c>
      <c r="E28" s="31" t="s">
        <v>839</v>
      </c>
      <c r="F28" s="18">
        <v>22</v>
      </c>
      <c r="G28" s="8">
        <v>0</v>
      </c>
      <c r="H28" s="9" t="s">
        <v>157</v>
      </c>
      <c r="I28" s="6">
        <f t="shared" si="0"/>
        <v>35.17</v>
      </c>
      <c r="J28" s="6">
        <v>27</v>
      </c>
      <c r="K28" s="6" t="s">
        <v>64</v>
      </c>
    </row>
    <row r="29" spans="1:11">
      <c r="A29" s="6">
        <v>9</v>
      </c>
      <c r="B29" s="31" t="s">
        <v>840</v>
      </c>
      <c r="C29" s="31" t="s">
        <v>841</v>
      </c>
      <c r="D29" s="31" t="s">
        <v>762</v>
      </c>
      <c r="E29" s="31" t="s">
        <v>842</v>
      </c>
      <c r="F29" s="18">
        <v>25</v>
      </c>
      <c r="G29" s="8">
        <v>0</v>
      </c>
      <c r="H29" s="9" t="s">
        <v>157</v>
      </c>
      <c r="I29" s="6">
        <f t="shared" si="0"/>
        <v>34.75</v>
      </c>
      <c r="J29" s="6">
        <v>28</v>
      </c>
      <c r="K29" s="6" t="s">
        <v>64</v>
      </c>
    </row>
    <row r="30" spans="1:11">
      <c r="A30" s="6">
        <v>9</v>
      </c>
      <c r="B30" s="31" t="s">
        <v>843</v>
      </c>
      <c r="C30" s="31" t="s">
        <v>844</v>
      </c>
      <c r="D30" s="31" t="s">
        <v>762</v>
      </c>
      <c r="E30" s="31" t="s">
        <v>845</v>
      </c>
      <c r="F30" s="18">
        <v>26</v>
      </c>
      <c r="G30" s="8">
        <v>0</v>
      </c>
      <c r="H30" s="9" t="s">
        <v>157</v>
      </c>
      <c r="I30" s="6">
        <f t="shared" si="0"/>
        <v>34.17</v>
      </c>
      <c r="J30" s="6">
        <v>29</v>
      </c>
      <c r="K30" s="6" t="s">
        <v>64</v>
      </c>
    </row>
    <row r="31" spans="1:11">
      <c r="A31" s="6">
        <v>9</v>
      </c>
      <c r="B31" s="31" t="s">
        <v>846</v>
      </c>
      <c r="C31" s="31" t="s">
        <v>847</v>
      </c>
      <c r="D31" s="31" t="s">
        <v>762</v>
      </c>
      <c r="E31" s="31" t="s">
        <v>848</v>
      </c>
      <c r="F31" s="18">
        <v>27</v>
      </c>
      <c r="G31" s="8">
        <v>0</v>
      </c>
      <c r="H31" s="9" t="s">
        <v>157</v>
      </c>
      <c r="I31" s="6">
        <f t="shared" si="0"/>
        <v>34.102499999999999</v>
      </c>
      <c r="J31" s="6">
        <v>30</v>
      </c>
      <c r="K31" s="6" t="s">
        <v>64</v>
      </c>
    </row>
  </sheetData>
  <phoneticPr fontId="8" type="noConversion"/>
  <pageMargins left="0.75" right="0.75" top="1" bottom="1" header="0.5" footer="0.5"/>
  <pageSetup paperSize="9" orientation="landscape" horizontalDpi="0" verticalDpi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5"/>
  <sheetViews>
    <sheetView zoomScaleSheetLayoutView="100" workbookViewId="0">
      <selection activeCell="H25" sqref="F25:H25"/>
    </sheetView>
  </sheetViews>
  <sheetFormatPr defaultColWidth="9" defaultRowHeight="13.5"/>
  <cols>
    <col min="2" max="2" width="11.625" customWidth="1"/>
    <col min="5" max="5" width="8.875" customWidth="1"/>
    <col min="8" max="8" width="10.875" customWidth="1"/>
    <col min="9" max="9" width="9.25" bestFit="1" customWidth="1"/>
  </cols>
  <sheetData>
    <row r="1" spans="1:11" ht="2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0" t="s">
        <v>10</v>
      </c>
    </row>
    <row r="2" spans="1:11">
      <c r="A2" s="2">
        <v>10</v>
      </c>
      <c r="B2" s="29" t="s">
        <v>849</v>
      </c>
      <c r="C2" s="29" t="s">
        <v>850</v>
      </c>
      <c r="D2" s="29" t="s">
        <v>851</v>
      </c>
      <c r="E2" s="29" t="s">
        <v>852</v>
      </c>
      <c r="F2" s="13">
        <v>2</v>
      </c>
      <c r="G2" s="4">
        <v>82.9</v>
      </c>
      <c r="H2" s="5">
        <v>17</v>
      </c>
      <c r="I2" s="2">
        <f t="shared" ref="I2:I9" si="0">(E2/2)*0.5+(G2*0.5)</f>
        <v>79.372500000000002</v>
      </c>
      <c r="J2" s="2">
        <v>1</v>
      </c>
      <c r="K2" s="2" t="s">
        <v>15</v>
      </c>
    </row>
    <row r="3" spans="1:11">
      <c r="A3" s="2">
        <v>10</v>
      </c>
      <c r="B3" s="29" t="s">
        <v>853</v>
      </c>
      <c r="C3" s="29" t="s">
        <v>854</v>
      </c>
      <c r="D3" s="29" t="s">
        <v>851</v>
      </c>
      <c r="E3" s="29" t="s">
        <v>855</v>
      </c>
      <c r="F3" s="13">
        <v>4</v>
      </c>
      <c r="G3" s="4">
        <v>83</v>
      </c>
      <c r="H3" s="5">
        <v>12</v>
      </c>
      <c r="I3" s="2">
        <f t="shared" si="0"/>
        <v>78.402500000000003</v>
      </c>
      <c r="J3" s="2">
        <v>2</v>
      </c>
      <c r="K3" s="2" t="s">
        <v>15</v>
      </c>
    </row>
    <row r="4" spans="1:11">
      <c r="A4" s="2">
        <v>10</v>
      </c>
      <c r="B4" s="29" t="s">
        <v>856</v>
      </c>
      <c r="C4" s="29" t="s">
        <v>857</v>
      </c>
      <c r="D4" s="29" t="s">
        <v>851</v>
      </c>
      <c r="E4" s="29" t="s">
        <v>546</v>
      </c>
      <c r="F4" s="13">
        <v>6</v>
      </c>
      <c r="G4" s="4">
        <v>83.76</v>
      </c>
      <c r="H4" s="5">
        <v>7</v>
      </c>
      <c r="I4" s="2">
        <f t="shared" si="0"/>
        <v>78.247500000000002</v>
      </c>
      <c r="J4" s="2">
        <v>3</v>
      </c>
      <c r="K4" s="2" t="s">
        <v>15</v>
      </c>
    </row>
    <row r="5" spans="1:11">
      <c r="A5" s="2">
        <v>10</v>
      </c>
      <c r="B5" s="29" t="s">
        <v>858</v>
      </c>
      <c r="C5" s="29" t="s">
        <v>859</v>
      </c>
      <c r="D5" s="29" t="s">
        <v>851</v>
      </c>
      <c r="E5" s="29" t="s">
        <v>860</v>
      </c>
      <c r="F5" s="13">
        <v>5</v>
      </c>
      <c r="G5" s="4">
        <v>82.92</v>
      </c>
      <c r="H5" s="5">
        <v>13</v>
      </c>
      <c r="I5" s="2">
        <f t="shared" si="0"/>
        <v>78.142499999999998</v>
      </c>
      <c r="J5" s="2">
        <v>4</v>
      </c>
      <c r="K5" s="2" t="s">
        <v>15</v>
      </c>
    </row>
    <row r="6" spans="1:11">
      <c r="A6" s="2">
        <v>10</v>
      </c>
      <c r="B6" s="29" t="s">
        <v>861</v>
      </c>
      <c r="C6" s="29" t="s">
        <v>862</v>
      </c>
      <c r="D6" s="29" t="s">
        <v>851</v>
      </c>
      <c r="E6" s="29" t="s">
        <v>863</v>
      </c>
      <c r="F6" s="13">
        <v>1</v>
      </c>
      <c r="G6" s="4">
        <v>80.28</v>
      </c>
      <c r="H6" s="5">
        <v>1</v>
      </c>
      <c r="I6" s="2">
        <f t="shared" si="0"/>
        <v>78.14</v>
      </c>
      <c r="J6" s="2">
        <v>5</v>
      </c>
      <c r="K6" s="2" t="s">
        <v>15</v>
      </c>
    </row>
    <row r="7" spans="1:11">
      <c r="A7" s="14">
        <v>10</v>
      </c>
      <c r="B7" s="31" t="s">
        <v>864</v>
      </c>
      <c r="C7" s="31" t="s">
        <v>865</v>
      </c>
      <c r="D7" s="31" t="s">
        <v>851</v>
      </c>
      <c r="E7" s="31" t="s">
        <v>866</v>
      </c>
      <c r="F7" s="15">
        <v>3</v>
      </c>
      <c r="G7" s="8">
        <v>80.900000000000006</v>
      </c>
      <c r="H7" s="9">
        <v>2</v>
      </c>
      <c r="I7" s="14">
        <f t="shared" si="0"/>
        <v>77.847499999999997</v>
      </c>
      <c r="J7" s="14">
        <v>6</v>
      </c>
      <c r="K7" s="14" t="s">
        <v>64</v>
      </c>
    </row>
    <row r="8" spans="1:11">
      <c r="A8" s="14">
        <v>10</v>
      </c>
      <c r="B8" s="31" t="s">
        <v>867</v>
      </c>
      <c r="C8" s="31" t="s">
        <v>868</v>
      </c>
      <c r="D8" s="31" t="s">
        <v>851</v>
      </c>
      <c r="E8" s="31" t="s">
        <v>869</v>
      </c>
      <c r="F8" s="15">
        <v>8</v>
      </c>
      <c r="G8" s="8">
        <v>80.62</v>
      </c>
      <c r="H8" s="9">
        <v>11</v>
      </c>
      <c r="I8" s="14">
        <f t="shared" si="0"/>
        <v>76.362500000000011</v>
      </c>
      <c r="J8" s="14">
        <v>7</v>
      </c>
      <c r="K8" s="14" t="s">
        <v>64</v>
      </c>
    </row>
    <row r="9" spans="1:11">
      <c r="A9" s="14">
        <v>10</v>
      </c>
      <c r="B9" s="31" t="s">
        <v>870</v>
      </c>
      <c r="C9" s="31" t="s">
        <v>871</v>
      </c>
      <c r="D9" s="31" t="s">
        <v>851</v>
      </c>
      <c r="E9" s="31" t="s">
        <v>674</v>
      </c>
      <c r="F9" s="15">
        <v>7</v>
      </c>
      <c r="G9" s="8">
        <v>79.88</v>
      </c>
      <c r="H9" s="9">
        <v>10</v>
      </c>
      <c r="I9" s="14">
        <f t="shared" si="0"/>
        <v>76.122500000000002</v>
      </c>
      <c r="J9" s="14">
        <v>8</v>
      </c>
      <c r="K9" s="14" t="s">
        <v>64</v>
      </c>
    </row>
    <row r="10" spans="1:11">
      <c r="A10" s="2">
        <v>10</v>
      </c>
      <c r="B10" s="29" t="s">
        <v>872</v>
      </c>
      <c r="C10" s="29" t="s">
        <v>873</v>
      </c>
      <c r="D10" s="29" t="s">
        <v>874</v>
      </c>
      <c r="E10" s="29" t="s">
        <v>875</v>
      </c>
      <c r="F10" s="13">
        <v>1</v>
      </c>
      <c r="G10" s="4">
        <v>81.78</v>
      </c>
      <c r="H10" s="5">
        <v>8</v>
      </c>
      <c r="I10" s="17">
        <f t="shared" ref="I10:I17" si="1">(E10/2)*0.5+(G10*0.5)</f>
        <v>78.417500000000004</v>
      </c>
      <c r="J10" s="2">
        <v>1</v>
      </c>
      <c r="K10" s="2" t="s">
        <v>15</v>
      </c>
    </row>
    <row r="11" spans="1:11">
      <c r="A11" s="2">
        <v>10</v>
      </c>
      <c r="B11" s="29" t="s">
        <v>876</v>
      </c>
      <c r="C11" s="29" t="s">
        <v>877</v>
      </c>
      <c r="D11" s="29" t="s">
        <v>874</v>
      </c>
      <c r="E11" s="29" t="s">
        <v>878</v>
      </c>
      <c r="F11" s="13">
        <v>2</v>
      </c>
      <c r="G11" s="4">
        <v>83.32</v>
      </c>
      <c r="H11" s="5">
        <v>5</v>
      </c>
      <c r="I11" s="17">
        <f t="shared" si="1"/>
        <v>76.952499999999986</v>
      </c>
      <c r="J11" s="2">
        <v>2</v>
      </c>
      <c r="K11" s="2" t="s">
        <v>15</v>
      </c>
    </row>
    <row r="12" spans="1:11">
      <c r="A12" s="2">
        <v>10</v>
      </c>
      <c r="B12" s="29" t="s">
        <v>879</v>
      </c>
      <c r="C12" s="29" t="s">
        <v>880</v>
      </c>
      <c r="D12" s="29" t="s">
        <v>874</v>
      </c>
      <c r="E12" s="29" t="s">
        <v>220</v>
      </c>
      <c r="F12" s="13">
        <v>4</v>
      </c>
      <c r="G12" s="4">
        <v>82.96</v>
      </c>
      <c r="H12" s="5">
        <v>4</v>
      </c>
      <c r="I12" s="17">
        <f>(E12/2)*0.5+(G12*0.5)</f>
        <v>76.419999999999987</v>
      </c>
      <c r="J12" s="2">
        <v>3</v>
      </c>
      <c r="K12" s="2" t="s">
        <v>15</v>
      </c>
    </row>
    <row r="13" spans="1:11">
      <c r="A13" s="2">
        <v>10</v>
      </c>
      <c r="B13" s="29" t="s">
        <v>881</v>
      </c>
      <c r="C13" s="29" t="s">
        <v>882</v>
      </c>
      <c r="D13" s="29" t="s">
        <v>874</v>
      </c>
      <c r="E13" s="29" t="s">
        <v>883</v>
      </c>
      <c r="F13" s="13">
        <v>3</v>
      </c>
      <c r="G13" s="4">
        <v>82.5</v>
      </c>
      <c r="H13" s="5">
        <v>19</v>
      </c>
      <c r="I13" s="17">
        <f>(E13/2)*0.5+(G13*0.5)</f>
        <v>76.382499999999993</v>
      </c>
      <c r="J13" s="2">
        <v>4</v>
      </c>
      <c r="K13" s="2" t="s">
        <v>15</v>
      </c>
    </row>
    <row r="14" spans="1:11">
      <c r="A14" s="2">
        <v>10</v>
      </c>
      <c r="B14" s="29" t="s">
        <v>884</v>
      </c>
      <c r="C14" s="29" t="s">
        <v>885</v>
      </c>
      <c r="D14" s="29" t="s">
        <v>874</v>
      </c>
      <c r="E14" s="29" t="s">
        <v>886</v>
      </c>
      <c r="F14" s="13">
        <v>5</v>
      </c>
      <c r="G14" s="4">
        <v>82.22</v>
      </c>
      <c r="H14" s="5">
        <v>21</v>
      </c>
      <c r="I14" s="17">
        <f t="shared" si="1"/>
        <v>74.115000000000009</v>
      </c>
      <c r="J14" s="2">
        <v>5</v>
      </c>
      <c r="K14" s="2" t="s">
        <v>15</v>
      </c>
    </row>
    <row r="15" spans="1:11">
      <c r="A15" s="11">
        <v>10</v>
      </c>
      <c r="B15" s="30" t="s">
        <v>887</v>
      </c>
      <c r="C15" s="30" t="s">
        <v>888</v>
      </c>
      <c r="D15" s="30" t="s">
        <v>874</v>
      </c>
      <c r="E15" s="30" t="s">
        <v>889</v>
      </c>
      <c r="F15" s="16">
        <v>6</v>
      </c>
      <c r="G15" s="8">
        <v>81.66</v>
      </c>
      <c r="H15" s="9">
        <v>6</v>
      </c>
      <c r="I15" s="14">
        <f t="shared" si="1"/>
        <v>73.722499999999997</v>
      </c>
      <c r="J15" s="11">
        <v>6</v>
      </c>
      <c r="K15" s="11" t="s">
        <v>64</v>
      </c>
    </row>
    <row r="16" spans="1:11">
      <c r="A16" s="11">
        <v>10</v>
      </c>
      <c r="B16" s="30" t="s">
        <v>890</v>
      </c>
      <c r="C16" s="30" t="s">
        <v>891</v>
      </c>
      <c r="D16" s="30" t="s">
        <v>874</v>
      </c>
      <c r="E16" s="30" t="s">
        <v>892</v>
      </c>
      <c r="F16" s="16">
        <v>7</v>
      </c>
      <c r="G16" s="8">
        <v>80.14</v>
      </c>
      <c r="H16" s="9">
        <v>3</v>
      </c>
      <c r="I16" s="14">
        <f t="shared" si="1"/>
        <v>72.887500000000003</v>
      </c>
      <c r="J16" s="11">
        <v>7</v>
      </c>
      <c r="K16" s="11" t="s">
        <v>64</v>
      </c>
    </row>
    <row r="17" spans="1:11">
      <c r="A17" s="14">
        <v>10</v>
      </c>
      <c r="B17" s="31" t="s">
        <v>893</v>
      </c>
      <c r="C17" s="31" t="s">
        <v>894</v>
      </c>
      <c r="D17" s="31" t="s">
        <v>874</v>
      </c>
      <c r="E17" s="31" t="s">
        <v>722</v>
      </c>
      <c r="F17" s="15">
        <v>8</v>
      </c>
      <c r="G17" s="8">
        <v>0</v>
      </c>
      <c r="H17" s="9" t="s">
        <v>157</v>
      </c>
      <c r="I17" s="14">
        <f t="shared" si="1"/>
        <v>31.495000000000001</v>
      </c>
      <c r="J17" s="14">
        <v>8</v>
      </c>
      <c r="K17" s="1" t="s">
        <v>64</v>
      </c>
    </row>
    <row r="18" spans="1:11">
      <c r="A18" s="2">
        <v>10</v>
      </c>
      <c r="B18" s="29" t="s">
        <v>895</v>
      </c>
      <c r="C18" s="29" t="s">
        <v>896</v>
      </c>
      <c r="D18" s="29" t="s">
        <v>897</v>
      </c>
      <c r="E18" s="29" t="s">
        <v>898</v>
      </c>
      <c r="F18" s="13">
        <v>1</v>
      </c>
      <c r="G18" s="4">
        <v>82.82</v>
      </c>
      <c r="H18" s="5">
        <v>18</v>
      </c>
      <c r="I18" s="17">
        <f t="shared" ref="I18:I25" si="2">(E18/2)*0.5+(G18*0.5)</f>
        <v>79.59</v>
      </c>
      <c r="J18" s="2">
        <v>1</v>
      </c>
      <c r="K18" s="12" t="s">
        <v>15</v>
      </c>
    </row>
    <row r="19" spans="1:11">
      <c r="A19" s="2">
        <v>10</v>
      </c>
      <c r="B19" s="29" t="s">
        <v>899</v>
      </c>
      <c r="C19" s="29" t="s">
        <v>900</v>
      </c>
      <c r="D19" s="29" t="s">
        <v>897</v>
      </c>
      <c r="E19" s="29" t="s">
        <v>901</v>
      </c>
      <c r="F19" s="13">
        <v>3</v>
      </c>
      <c r="G19" s="4">
        <v>83.86</v>
      </c>
      <c r="H19" s="5">
        <v>9</v>
      </c>
      <c r="I19" s="17">
        <f>(E19/2)*0.5+(G19*0.5)</f>
        <v>79.094999999999999</v>
      </c>
      <c r="J19" s="2">
        <v>2</v>
      </c>
      <c r="K19" s="12" t="s">
        <v>15</v>
      </c>
    </row>
    <row r="20" spans="1:11">
      <c r="A20" s="2">
        <v>10</v>
      </c>
      <c r="B20" s="29" t="s">
        <v>902</v>
      </c>
      <c r="C20" s="29" t="s">
        <v>903</v>
      </c>
      <c r="D20" s="29" t="s">
        <v>897</v>
      </c>
      <c r="E20" s="29" t="s">
        <v>904</v>
      </c>
      <c r="F20" s="13">
        <v>2</v>
      </c>
      <c r="G20" s="4">
        <v>83.02</v>
      </c>
      <c r="H20" s="5">
        <v>20</v>
      </c>
      <c r="I20" s="17">
        <f>(E20/2)*0.5+(G20*0.5)</f>
        <v>78.805000000000007</v>
      </c>
      <c r="J20" s="2">
        <v>3</v>
      </c>
      <c r="K20" s="12" t="s">
        <v>15</v>
      </c>
    </row>
    <row r="21" spans="1:11">
      <c r="A21" s="2">
        <v>10</v>
      </c>
      <c r="B21" s="29" t="s">
        <v>905</v>
      </c>
      <c r="C21" s="29" t="s">
        <v>906</v>
      </c>
      <c r="D21" s="29" t="s">
        <v>897</v>
      </c>
      <c r="E21" s="29" t="s">
        <v>907</v>
      </c>
      <c r="F21" s="13">
        <v>4</v>
      </c>
      <c r="G21" s="4">
        <v>82.04</v>
      </c>
      <c r="H21" s="5">
        <v>23</v>
      </c>
      <c r="I21" s="17">
        <f t="shared" si="2"/>
        <v>78.112500000000011</v>
      </c>
      <c r="J21" s="2">
        <v>4</v>
      </c>
      <c r="K21" s="12" t="s">
        <v>15</v>
      </c>
    </row>
    <row r="22" spans="1:11">
      <c r="A22" s="2">
        <v>10</v>
      </c>
      <c r="B22" s="29" t="s">
        <v>908</v>
      </c>
      <c r="C22" s="29" t="s">
        <v>909</v>
      </c>
      <c r="D22" s="29" t="s">
        <v>897</v>
      </c>
      <c r="E22" s="29" t="s">
        <v>910</v>
      </c>
      <c r="F22" s="13">
        <v>5</v>
      </c>
      <c r="G22" s="4">
        <v>82.04</v>
      </c>
      <c r="H22" s="5">
        <v>14</v>
      </c>
      <c r="I22" s="17">
        <f t="shared" si="2"/>
        <v>78.099999999999994</v>
      </c>
      <c r="J22" s="2">
        <v>5</v>
      </c>
      <c r="K22" s="12" t="s">
        <v>15</v>
      </c>
    </row>
    <row r="23" spans="1:11">
      <c r="A23" s="11">
        <v>10</v>
      </c>
      <c r="B23" s="30" t="s">
        <v>911</v>
      </c>
      <c r="C23" s="30" t="s">
        <v>912</v>
      </c>
      <c r="D23" s="30" t="s">
        <v>897</v>
      </c>
      <c r="E23" s="30" t="s">
        <v>913</v>
      </c>
      <c r="F23" s="16">
        <v>6</v>
      </c>
      <c r="G23" s="8">
        <v>82.48</v>
      </c>
      <c r="H23" s="9">
        <v>15</v>
      </c>
      <c r="I23" s="14">
        <f t="shared" si="2"/>
        <v>77.947500000000005</v>
      </c>
      <c r="J23" s="11">
        <v>6</v>
      </c>
      <c r="K23" s="11" t="s">
        <v>64</v>
      </c>
    </row>
    <row r="24" spans="1:11">
      <c r="A24" s="11">
        <v>10</v>
      </c>
      <c r="B24" s="30" t="s">
        <v>914</v>
      </c>
      <c r="C24" s="30" t="s">
        <v>915</v>
      </c>
      <c r="D24" s="30" t="s">
        <v>897</v>
      </c>
      <c r="E24" s="30" t="s">
        <v>836</v>
      </c>
      <c r="F24" s="16">
        <v>7</v>
      </c>
      <c r="G24" s="8">
        <v>81.319999999999993</v>
      </c>
      <c r="H24" s="9">
        <v>16</v>
      </c>
      <c r="I24" s="14">
        <f t="shared" si="2"/>
        <v>76.482499999999987</v>
      </c>
      <c r="J24" s="11">
        <v>7</v>
      </c>
      <c r="K24" s="11" t="s">
        <v>64</v>
      </c>
    </row>
    <row r="25" spans="1:11">
      <c r="A25" s="11">
        <v>10</v>
      </c>
      <c r="B25" s="30" t="s">
        <v>916</v>
      </c>
      <c r="C25" s="30" t="s">
        <v>685</v>
      </c>
      <c r="D25" s="30" t="s">
        <v>897</v>
      </c>
      <c r="E25" s="30" t="s">
        <v>917</v>
      </c>
      <c r="F25" s="16">
        <v>8</v>
      </c>
      <c r="G25" s="8">
        <v>0</v>
      </c>
      <c r="H25" s="9" t="s">
        <v>157</v>
      </c>
      <c r="I25" s="14">
        <f t="shared" si="2"/>
        <v>35.807499999999997</v>
      </c>
      <c r="J25" s="11">
        <v>8</v>
      </c>
      <c r="K25" s="11" t="s">
        <v>64</v>
      </c>
    </row>
  </sheetData>
  <autoFilter ref="A1:K25">
    <sortState ref="A2:K25">
      <sortCondition descending="1" ref="I2"/>
    </sortState>
  </autoFilter>
  <phoneticPr fontId="8" type="noConversion"/>
  <pageMargins left="0.75" right="0.75" top="1" bottom="1" header="0.5" footer="0.5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SheetLayoutView="100" workbookViewId="0">
      <selection activeCell="J1" sqref="J1:J65536"/>
    </sheetView>
  </sheetViews>
  <sheetFormatPr defaultColWidth="9" defaultRowHeight="13.5"/>
  <cols>
    <col min="2" max="2" width="11.625" customWidth="1"/>
    <col min="8" max="8" width="10.875" customWidth="1"/>
    <col min="9" max="9" width="9.25" bestFit="1" customWidth="1"/>
  </cols>
  <sheetData>
    <row r="1" spans="1:11" ht="27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24" t="s">
        <v>10</v>
      </c>
    </row>
    <row r="2" spans="1:11">
      <c r="A2" s="5">
        <v>2</v>
      </c>
      <c r="B2" s="29" t="s">
        <v>85</v>
      </c>
      <c r="C2" s="29" t="s">
        <v>86</v>
      </c>
      <c r="D2" s="29" t="s">
        <v>13</v>
      </c>
      <c r="E2" s="29" t="s">
        <v>87</v>
      </c>
      <c r="F2" s="3">
        <v>3</v>
      </c>
      <c r="G2" s="4">
        <v>83.76</v>
      </c>
      <c r="H2" s="5">
        <v>20</v>
      </c>
      <c r="I2" s="2">
        <f t="shared" ref="I2:I25" si="0">(E2/2)*0.5+(G2*0.5)</f>
        <v>78.760000000000005</v>
      </c>
      <c r="J2" s="2">
        <v>1</v>
      </c>
      <c r="K2" s="12" t="s">
        <v>15</v>
      </c>
    </row>
    <row r="3" spans="1:11">
      <c r="A3" s="5">
        <v>2</v>
      </c>
      <c r="B3" s="29" t="s">
        <v>88</v>
      </c>
      <c r="C3" s="29" t="s">
        <v>89</v>
      </c>
      <c r="D3" s="29" t="s">
        <v>13</v>
      </c>
      <c r="E3" s="29" t="s">
        <v>90</v>
      </c>
      <c r="F3" s="3">
        <v>7</v>
      </c>
      <c r="G3" s="4">
        <v>83.16</v>
      </c>
      <c r="H3" s="5">
        <v>19</v>
      </c>
      <c r="I3" s="2">
        <f t="shared" si="0"/>
        <v>78.037499999999994</v>
      </c>
      <c r="J3" s="2">
        <v>2</v>
      </c>
      <c r="K3" s="12" t="s">
        <v>15</v>
      </c>
    </row>
    <row r="4" spans="1:11">
      <c r="A4" s="5">
        <v>2</v>
      </c>
      <c r="B4" s="29" t="s">
        <v>91</v>
      </c>
      <c r="C4" s="29" t="s">
        <v>92</v>
      </c>
      <c r="D4" s="29" t="s">
        <v>13</v>
      </c>
      <c r="E4" s="29" t="s">
        <v>93</v>
      </c>
      <c r="F4" s="3">
        <v>10</v>
      </c>
      <c r="G4" s="4">
        <v>81.900000000000006</v>
      </c>
      <c r="H4" s="5">
        <v>28</v>
      </c>
      <c r="I4" s="2">
        <f t="shared" si="0"/>
        <v>77.155000000000001</v>
      </c>
      <c r="J4" s="2">
        <v>3</v>
      </c>
      <c r="K4" s="12" t="s">
        <v>15</v>
      </c>
    </row>
    <row r="5" spans="1:11">
      <c r="A5" s="5">
        <v>2</v>
      </c>
      <c r="B5" s="29" t="s">
        <v>94</v>
      </c>
      <c r="C5" s="29" t="s">
        <v>95</v>
      </c>
      <c r="D5" s="29" t="s">
        <v>13</v>
      </c>
      <c r="E5" s="29" t="s">
        <v>96</v>
      </c>
      <c r="F5" s="3">
        <v>30</v>
      </c>
      <c r="G5" s="4">
        <v>84.22</v>
      </c>
      <c r="H5" s="5">
        <v>23</v>
      </c>
      <c r="I5" s="2">
        <f t="shared" si="0"/>
        <v>77.077500000000001</v>
      </c>
      <c r="J5" s="2">
        <v>4</v>
      </c>
      <c r="K5" s="12" t="s">
        <v>15</v>
      </c>
    </row>
    <row r="6" spans="1:11">
      <c r="A6" s="5">
        <v>2</v>
      </c>
      <c r="B6" s="29" t="s">
        <v>97</v>
      </c>
      <c r="C6" s="29" t="s">
        <v>98</v>
      </c>
      <c r="D6" s="29" t="s">
        <v>13</v>
      </c>
      <c r="E6" s="29" t="s">
        <v>99</v>
      </c>
      <c r="F6" s="3">
        <v>18</v>
      </c>
      <c r="G6" s="4">
        <v>82.64</v>
      </c>
      <c r="H6" s="5">
        <v>4</v>
      </c>
      <c r="I6" s="2">
        <f t="shared" si="0"/>
        <v>76.930000000000007</v>
      </c>
      <c r="J6" s="2">
        <v>5</v>
      </c>
      <c r="K6" s="12" t="s">
        <v>15</v>
      </c>
    </row>
    <row r="7" spans="1:11">
      <c r="A7" s="5">
        <v>2</v>
      </c>
      <c r="B7" s="29" t="s">
        <v>100</v>
      </c>
      <c r="C7" s="29" t="s">
        <v>101</v>
      </c>
      <c r="D7" s="29" t="s">
        <v>13</v>
      </c>
      <c r="E7" s="29" t="s">
        <v>102</v>
      </c>
      <c r="F7" s="3">
        <v>11</v>
      </c>
      <c r="G7" s="4">
        <v>81.34</v>
      </c>
      <c r="H7" s="5">
        <v>9</v>
      </c>
      <c r="I7" s="2">
        <f t="shared" si="0"/>
        <v>76.842500000000001</v>
      </c>
      <c r="J7" s="2">
        <v>6</v>
      </c>
      <c r="K7" s="12" t="s">
        <v>15</v>
      </c>
    </row>
    <row r="8" spans="1:11">
      <c r="A8" s="5">
        <v>2</v>
      </c>
      <c r="B8" s="29" t="s">
        <v>103</v>
      </c>
      <c r="C8" s="29" t="s">
        <v>104</v>
      </c>
      <c r="D8" s="29" t="s">
        <v>13</v>
      </c>
      <c r="E8" s="29" t="s">
        <v>105</v>
      </c>
      <c r="F8" s="3">
        <v>23</v>
      </c>
      <c r="G8" s="4">
        <v>82.64</v>
      </c>
      <c r="H8" s="5">
        <v>31</v>
      </c>
      <c r="I8" s="2">
        <f t="shared" si="0"/>
        <v>76.657499999999999</v>
      </c>
      <c r="J8" s="2">
        <v>7</v>
      </c>
      <c r="K8" s="12" t="s">
        <v>15</v>
      </c>
    </row>
    <row r="9" spans="1:11">
      <c r="A9" s="5">
        <v>2</v>
      </c>
      <c r="B9" s="29" t="s">
        <v>106</v>
      </c>
      <c r="C9" s="29" t="s">
        <v>107</v>
      </c>
      <c r="D9" s="29" t="s">
        <v>13</v>
      </c>
      <c r="E9" s="29" t="s">
        <v>108</v>
      </c>
      <c r="F9" s="3">
        <v>15</v>
      </c>
      <c r="G9" s="4">
        <v>81.62</v>
      </c>
      <c r="H9" s="5">
        <v>3</v>
      </c>
      <c r="I9" s="2">
        <f t="shared" si="0"/>
        <v>76.63</v>
      </c>
      <c r="J9" s="2">
        <v>8</v>
      </c>
      <c r="K9" s="12" t="s">
        <v>15</v>
      </c>
    </row>
    <row r="10" spans="1:11">
      <c r="A10" s="5">
        <v>2</v>
      </c>
      <c r="B10" s="29" t="s">
        <v>109</v>
      </c>
      <c r="C10" s="29" t="s">
        <v>110</v>
      </c>
      <c r="D10" s="29" t="s">
        <v>13</v>
      </c>
      <c r="E10" s="29" t="s">
        <v>111</v>
      </c>
      <c r="F10" s="3">
        <v>27</v>
      </c>
      <c r="G10" s="4">
        <v>82.7</v>
      </c>
      <c r="H10" s="5">
        <v>11</v>
      </c>
      <c r="I10" s="2">
        <f t="shared" si="0"/>
        <v>76.532499999999999</v>
      </c>
      <c r="J10" s="2">
        <v>9</v>
      </c>
      <c r="K10" s="12" t="s">
        <v>15</v>
      </c>
    </row>
    <row r="11" spans="1:11">
      <c r="A11" s="5">
        <v>2</v>
      </c>
      <c r="B11" s="29" t="s">
        <v>112</v>
      </c>
      <c r="C11" s="29" t="s">
        <v>113</v>
      </c>
      <c r="D11" s="29" t="s">
        <v>13</v>
      </c>
      <c r="E11" s="29" t="s">
        <v>114</v>
      </c>
      <c r="F11" s="3">
        <v>19</v>
      </c>
      <c r="G11" s="4">
        <v>82</v>
      </c>
      <c r="H11" s="5">
        <v>6</v>
      </c>
      <c r="I11" s="2">
        <f t="shared" si="0"/>
        <v>76.53</v>
      </c>
      <c r="J11" s="2">
        <v>10</v>
      </c>
      <c r="K11" s="12" t="s">
        <v>15</v>
      </c>
    </row>
    <row r="12" spans="1:11">
      <c r="A12" s="5">
        <v>2</v>
      </c>
      <c r="B12" s="29" t="s">
        <v>115</v>
      </c>
      <c r="C12" s="29" t="s">
        <v>116</v>
      </c>
      <c r="D12" s="29" t="s">
        <v>13</v>
      </c>
      <c r="E12" s="29" t="s">
        <v>117</v>
      </c>
      <c r="F12" s="3">
        <v>2</v>
      </c>
      <c r="G12" s="4">
        <v>79.260000000000005</v>
      </c>
      <c r="H12" s="5">
        <v>8</v>
      </c>
      <c r="I12" s="2">
        <f t="shared" si="0"/>
        <v>76.525000000000006</v>
      </c>
      <c r="J12" s="2">
        <v>11</v>
      </c>
      <c r="K12" s="12" t="s">
        <v>15</v>
      </c>
    </row>
    <row r="13" spans="1:11">
      <c r="A13" s="5">
        <v>2</v>
      </c>
      <c r="B13" s="29" t="s">
        <v>118</v>
      </c>
      <c r="C13" s="29" t="s">
        <v>119</v>
      </c>
      <c r="D13" s="29" t="s">
        <v>13</v>
      </c>
      <c r="E13" s="29" t="s">
        <v>120</v>
      </c>
      <c r="F13" s="3">
        <v>6</v>
      </c>
      <c r="G13" s="4">
        <v>79.94</v>
      </c>
      <c r="H13" s="5">
        <v>1</v>
      </c>
      <c r="I13" s="2">
        <f t="shared" si="0"/>
        <v>76.502499999999998</v>
      </c>
      <c r="J13" s="2">
        <v>12</v>
      </c>
      <c r="K13" s="12" t="s">
        <v>15</v>
      </c>
    </row>
    <row r="14" spans="1:11">
      <c r="A14" s="5">
        <v>2</v>
      </c>
      <c r="B14" s="29" t="s">
        <v>121</v>
      </c>
      <c r="C14" s="29" t="s">
        <v>122</v>
      </c>
      <c r="D14" s="29" t="s">
        <v>13</v>
      </c>
      <c r="E14" s="29" t="s">
        <v>123</v>
      </c>
      <c r="F14" s="3">
        <v>38</v>
      </c>
      <c r="G14" s="4">
        <v>83.38</v>
      </c>
      <c r="H14" s="5">
        <v>12</v>
      </c>
      <c r="I14" s="2">
        <f t="shared" si="0"/>
        <v>76.357499999999987</v>
      </c>
      <c r="J14" s="2">
        <v>13</v>
      </c>
      <c r="K14" s="12" t="s">
        <v>15</v>
      </c>
    </row>
    <row r="15" spans="1:11">
      <c r="A15" s="5">
        <v>2</v>
      </c>
      <c r="B15" s="29" t="s">
        <v>124</v>
      </c>
      <c r="C15" s="29" t="s">
        <v>125</v>
      </c>
      <c r="D15" s="29" t="s">
        <v>13</v>
      </c>
      <c r="E15" s="29" t="s">
        <v>126</v>
      </c>
      <c r="F15" s="3">
        <v>31</v>
      </c>
      <c r="G15" s="4">
        <v>82.54</v>
      </c>
      <c r="H15" s="5">
        <v>14</v>
      </c>
      <c r="I15" s="2">
        <f t="shared" si="0"/>
        <v>76.235000000000014</v>
      </c>
      <c r="J15" s="2">
        <v>14</v>
      </c>
      <c r="K15" s="12" t="s">
        <v>15</v>
      </c>
    </row>
    <row r="16" spans="1:11">
      <c r="A16" s="5">
        <v>2</v>
      </c>
      <c r="B16" s="29" t="s">
        <v>127</v>
      </c>
      <c r="C16" s="29" t="s">
        <v>128</v>
      </c>
      <c r="D16" s="29" t="s">
        <v>13</v>
      </c>
      <c r="E16" s="29" t="s">
        <v>129</v>
      </c>
      <c r="F16" s="3">
        <v>26</v>
      </c>
      <c r="G16" s="4">
        <v>81.92</v>
      </c>
      <c r="H16" s="5">
        <v>21</v>
      </c>
      <c r="I16" s="2">
        <f t="shared" si="0"/>
        <v>76.155000000000001</v>
      </c>
      <c r="J16" s="2">
        <v>15</v>
      </c>
      <c r="K16" s="12" t="s">
        <v>15</v>
      </c>
    </row>
    <row r="17" spans="1:11">
      <c r="A17" s="5">
        <v>2</v>
      </c>
      <c r="B17" s="29" t="s">
        <v>130</v>
      </c>
      <c r="C17" s="29" t="s">
        <v>131</v>
      </c>
      <c r="D17" s="29" t="s">
        <v>13</v>
      </c>
      <c r="E17" s="29" t="s">
        <v>132</v>
      </c>
      <c r="F17" s="3">
        <v>22</v>
      </c>
      <c r="G17" s="4">
        <v>81.42</v>
      </c>
      <c r="H17" s="5">
        <v>15</v>
      </c>
      <c r="I17" s="2">
        <f t="shared" si="0"/>
        <v>76.097499999999997</v>
      </c>
      <c r="J17" s="2">
        <v>16</v>
      </c>
      <c r="K17" s="12" t="s">
        <v>15</v>
      </c>
    </row>
    <row r="18" spans="1:11">
      <c r="A18" s="9">
        <v>2</v>
      </c>
      <c r="B18" s="31" t="s">
        <v>133</v>
      </c>
      <c r="C18" s="31" t="s">
        <v>134</v>
      </c>
      <c r="D18" s="31" t="s">
        <v>13</v>
      </c>
      <c r="E18" s="31" t="s">
        <v>135</v>
      </c>
      <c r="F18" s="20">
        <v>39</v>
      </c>
      <c r="G18" s="8">
        <v>81.7</v>
      </c>
      <c r="H18" s="9">
        <v>29</v>
      </c>
      <c r="I18" s="14">
        <f t="shared" si="0"/>
        <v>75.435000000000002</v>
      </c>
      <c r="J18" s="14">
        <v>17</v>
      </c>
      <c r="K18" s="1" t="s">
        <v>64</v>
      </c>
    </row>
    <row r="19" spans="1:11">
      <c r="A19" s="9">
        <v>2</v>
      </c>
      <c r="B19" s="31" t="s">
        <v>136</v>
      </c>
      <c r="C19" s="31" t="s">
        <v>137</v>
      </c>
      <c r="D19" s="31" t="s">
        <v>13</v>
      </c>
      <c r="E19" s="31" t="s">
        <v>138</v>
      </c>
      <c r="F19" s="20">
        <v>46</v>
      </c>
      <c r="G19" s="8">
        <v>82.22</v>
      </c>
      <c r="H19" s="9">
        <v>26</v>
      </c>
      <c r="I19" s="14">
        <f t="shared" si="0"/>
        <v>75.347499999999997</v>
      </c>
      <c r="J19" s="14">
        <v>18</v>
      </c>
      <c r="K19" s="1" t="s">
        <v>64</v>
      </c>
    </row>
    <row r="20" spans="1:11">
      <c r="A20" s="9">
        <v>2</v>
      </c>
      <c r="B20" s="31" t="s">
        <v>139</v>
      </c>
      <c r="C20" s="31" t="s">
        <v>140</v>
      </c>
      <c r="D20" s="31" t="s">
        <v>13</v>
      </c>
      <c r="E20" s="31" t="s">
        <v>141</v>
      </c>
      <c r="F20" s="20">
        <v>43</v>
      </c>
      <c r="G20" s="8">
        <v>81.96</v>
      </c>
      <c r="H20" s="9">
        <v>22</v>
      </c>
      <c r="I20" s="14">
        <f t="shared" si="0"/>
        <v>75.342500000000001</v>
      </c>
      <c r="J20" s="14">
        <v>19</v>
      </c>
      <c r="K20" s="1" t="s">
        <v>64</v>
      </c>
    </row>
    <row r="21" spans="1:11">
      <c r="A21" s="9">
        <v>2</v>
      </c>
      <c r="B21" s="31" t="s">
        <v>142</v>
      </c>
      <c r="C21" s="31" t="s">
        <v>143</v>
      </c>
      <c r="D21" s="31" t="s">
        <v>13</v>
      </c>
      <c r="E21" s="31" t="s">
        <v>144</v>
      </c>
      <c r="F21" s="20">
        <v>34</v>
      </c>
      <c r="G21" s="8">
        <v>80.98</v>
      </c>
      <c r="H21" s="9">
        <v>5</v>
      </c>
      <c r="I21" s="14">
        <f t="shared" si="0"/>
        <v>75.330000000000013</v>
      </c>
      <c r="J21" s="14">
        <v>20</v>
      </c>
      <c r="K21" s="1" t="s">
        <v>64</v>
      </c>
    </row>
    <row r="22" spans="1:11">
      <c r="A22" s="9">
        <v>2</v>
      </c>
      <c r="B22" s="31" t="s">
        <v>145</v>
      </c>
      <c r="C22" s="31" t="s">
        <v>146</v>
      </c>
      <c r="D22" s="31" t="s">
        <v>13</v>
      </c>
      <c r="E22" s="31" t="s">
        <v>147</v>
      </c>
      <c r="F22" s="20">
        <v>42</v>
      </c>
      <c r="G22" s="8">
        <v>81.760000000000005</v>
      </c>
      <c r="H22" s="9">
        <v>17</v>
      </c>
      <c r="I22" s="14">
        <f t="shared" si="0"/>
        <v>75.247500000000002</v>
      </c>
      <c r="J22" s="14">
        <v>21</v>
      </c>
      <c r="K22" s="1" t="s">
        <v>64</v>
      </c>
    </row>
    <row r="23" spans="1:11">
      <c r="A23" s="9">
        <v>2</v>
      </c>
      <c r="B23" s="31" t="s">
        <v>148</v>
      </c>
      <c r="C23" s="31" t="s">
        <v>149</v>
      </c>
      <c r="D23" s="31" t="s">
        <v>13</v>
      </c>
      <c r="E23" s="31" t="s">
        <v>150</v>
      </c>
      <c r="F23" s="20">
        <v>47</v>
      </c>
      <c r="G23" s="8">
        <v>82.02</v>
      </c>
      <c r="H23" s="9">
        <v>24</v>
      </c>
      <c r="I23" s="14">
        <f t="shared" si="0"/>
        <v>75.155000000000001</v>
      </c>
      <c r="J23" s="14">
        <v>22</v>
      </c>
      <c r="K23" s="1" t="s">
        <v>64</v>
      </c>
    </row>
    <row r="24" spans="1:11">
      <c r="A24" s="9">
        <v>2</v>
      </c>
      <c r="B24" s="31" t="s">
        <v>151</v>
      </c>
      <c r="C24" s="31" t="s">
        <v>152</v>
      </c>
      <c r="D24" s="31" t="s">
        <v>13</v>
      </c>
      <c r="E24" s="31" t="s">
        <v>153</v>
      </c>
      <c r="F24" s="20">
        <v>35</v>
      </c>
      <c r="G24" s="8">
        <v>79.38</v>
      </c>
      <c r="H24" s="9">
        <v>13</v>
      </c>
      <c r="I24" s="14">
        <f t="shared" si="0"/>
        <v>74.444999999999993</v>
      </c>
      <c r="J24" s="14">
        <v>23</v>
      </c>
      <c r="K24" s="1" t="s">
        <v>64</v>
      </c>
    </row>
    <row r="25" spans="1:11">
      <c r="A25" s="9">
        <v>2</v>
      </c>
      <c r="B25" s="31" t="s">
        <v>154</v>
      </c>
      <c r="C25" s="31" t="s">
        <v>155</v>
      </c>
      <c r="D25" s="31" t="s">
        <v>13</v>
      </c>
      <c r="E25" s="31" t="s">
        <v>156</v>
      </c>
      <c r="F25" s="20">
        <v>14</v>
      </c>
      <c r="G25" s="8">
        <v>0</v>
      </c>
      <c r="H25" s="9" t="s">
        <v>157</v>
      </c>
      <c r="I25" s="14">
        <f t="shared" si="0"/>
        <v>35.887500000000003</v>
      </c>
      <c r="J25" s="14">
        <v>24</v>
      </c>
      <c r="K25" s="1" t="s">
        <v>64</v>
      </c>
    </row>
  </sheetData>
  <phoneticPr fontId="8" type="noConversion"/>
  <pageMargins left="0.75" right="0.75" top="1" bottom="1" header="0.5" footer="0.5"/>
  <pageSetup paperSize="9" orientation="landscape" horizontalDpi="0" verticalDpi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100" workbookViewId="0">
      <selection activeCell="H1" sqref="H1"/>
    </sheetView>
  </sheetViews>
  <sheetFormatPr defaultColWidth="9" defaultRowHeight="13.5"/>
  <cols>
    <col min="2" max="2" width="10.375" customWidth="1"/>
    <col min="8" max="8" width="10.875" customWidth="1"/>
  </cols>
  <sheetData>
    <row r="1" spans="1:11" ht="2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0" t="s">
        <v>10</v>
      </c>
    </row>
    <row r="2" spans="1:11">
      <c r="A2" s="2">
        <v>11</v>
      </c>
      <c r="B2" s="29" t="s">
        <v>918</v>
      </c>
      <c r="C2" s="29" t="s">
        <v>919</v>
      </c>
      <c r="D2" s="29" t="s">
        <v>920</v>
      </c>
      <c r="E2" s="29" t="s">
        <v>921</v>
      </c>
      <c r="F2" s="3">
        <v>7</v>
      </c>
      <c r="G2" s="4">
        <v>79.98</v>
      </c>
      <c r="H2" s="5">
        <v>1</v>
      </c>
      <c r="I2" s="2">
        <f t="shared" ref="I2:I20" si="0">(E2/2)*0.5+(G2*0.5)</f>
        <v>74.222499999999997</v>
      </c>
      <c r="J2" s="2">
        <v>7</v>
      </c>
      <c r="K2" s="12" t="s">
        <v>15</v>
      </c>
    </row>
    <row r="3" spans="1:11">
      <c r="A3" s="2">
        <v>11</v>
      </c>
      <c r="B3" s="29" t="s">
        <v>922</v>
      </c>
      <c r="C3" s="29" t="s">
        <v>923</v>
      </c>
      <c r="D3" s="29" t="s">
        <v>920</v>
      </c>
      <c r="E3" s="29" t="s">
        <v>924</v>
      </c>
      <c r="F3" s="3">
        <v>9</v>
      </c>
      <c r="G3" s="4">
        <v>80.38</v>
      </c>
      <c r="H3" s="5">
        <v>3</v>
      </c>
      <c r="I3" s="2">
        <f t="shared" si="0"/>
        <v>71.762500000000003</v>
      </c>
      <c r="J3" s="2">
        <v>9</v>
      </c>
      <c r="K3" s="12" t="s">
        <v>15</v>
      </c>
    </row>
    <row r="4" spans="1:11">
      <c r="A4" s="11">
        <v>11</v>
      </c>
      <c r="B4" s="30" t="s">
        <v>925</v>
      </c>
      <c r="C4" s="30" t="s">
        <v>926</v>
      </c>
      <c r="D4" s="30" t="s">
        <v>920</v>
      </c>
      <c r="E4" s="30" t="s">
        <v>927</v>
      </c>
      <c r="F4" s="7">
        <v>18</v>
      </c>
      <c r="G4" s="8">
        <v>76.86</v>
      </c>
      <c r="H4" s="9">
        <v>4</v>
      </c>
      <c r="I4" s="11">
        <f t="shared" si="0"/>
        <v>66.217500000000001</v>
      </c>
      <c r="J4" s="11">
        <v>18</v>
      </c>
      <c r="K4" s="11" t="s">
        <v>64</v>
      </c>
    </row>
    <row r="5" spans="1:11">
      <c r="A5" s="2">
        <v>11</v>
      </c>
      <c r="B5" s="29" t="s">
        <v>928</v>
      </c>
      <c r="C5" s="29" t="s">
        <v>929</v>
      </c>
      <c r="D5" s="29" t="s">
        <v>920</v>
      </c>
      <c r="E5" s="29" t="s">
        <v>930</v>
      </c>
      <c r="F5" s="3">
        <v>11</v>
      </c>
      <c r="G5" s="4">
        <v>76.22</v>
      </c>
      <c r="H5" s="5">
        <v>7</v>
      </c>
      <c r="I5" s="2">
        <f t="shared" si="0"/>
        <v>68.754999999999995</v>
      </c>
      <c r="J5" s="2">
        <v>15</v>
      </c>
      <c r="K5" s="12" t="s">
        <v>15</v>
      </c>
    </row>
    <row r="6" spans="1:11">
      <c r="A6" s="11">
        <v>11</v>
      </c>
      <c r="B6" s="30" t="s">
        <v>931</v>
      </c>
      <c r="C6" s="30" t="s">
        <v>932</v>
      </c>
      <c r="D6" s="30" t="s">
        <v>920</v>
      </c>
      <c r="E6" s="30" t="s">
        <v>933</v>
      </c>
      <c r="F6" s="7">
        <v>19</v>
      </c>
      <c r="G6" s="8">
        <v>75.98</v>
      </c>
      <c r="H6" s="9">
        <v>9</v>
      </c>
      <c r="I6" s="11">
        <f t="shared" si="0"/>
        <v>64.477500000000006</v>
      </c>
      <c r="J6" s="11">
        <v>19</v>
      </c>
      <c r="K6" s="11" t="s">
        <v>64</v>
      </c>
    </row>
    <row r="7" spans="1:11">
      <c r="A7" s="2">
        <v>11</v>
      </c>
      <c r="B7" s="29" t="s">
        <v>934</v>
      </c>
      <c r="C7" s="29" t="s">
        <v>935</v>
      </c>
      <c r="D7" s="29" t="s">
        <v>920</v>
      </c>
      <c r="E7" s="29" t="s">
        <v>936</v>
      </c>
      <c r="F7" s="3">
        <v>14</v>
      </c>
      <c r="G7" s="4">
        <v>79.02</v>
      </c>
      <c r="H7" s="5">
        <v>10</v>
      </c>
      <c r="I7" s="2">
        <f t="shared" si="0"/>
        <v>69.69</v>
      </c>
      <c r="J7" s="2">
        <v>14</v>
      </c>
      <c r="K7" s="12" t="s">
        <v>15</v>
      </c>
    </row>
    <row r="8" spans="1:11">
      <c r="A8" s="11">
        <v>11</v>
      </c>
      <c r="B8" s="30" t="s">
        <v>937</v>
      </c>
      <c r="C8" s="30" t="s">
        <v>938</v>
      </c>
      <c r="D8" s="30" t="s">
        <v>920</v>
      </c>
      <c r="E8" s="30" t="s">
        <v>939</v>
      </c>
      <c r="F8" s="7">
        <v>16</v>
      </c>
      <c r="G8" s="8">
        <v>79.06</v>
      </c>
      <c r="H8" s="9">
        <v>11</v>
      </c>
      <c r="I8" s="11">
        <f t="shared" si="0"/>
        <v>68.41</v>
      </c>
      <c r="J8" s="11">
        <v>16</v>
      </c>
      <c r="K8" s="11" t="s">
        <v>64</v>
      </c>
    </row>
    <row r="9" spans="1:11">
      <c r="A9" s="2">
        <v>11</v>
      </c>
      <c r="B9" s="29" t="s">
        <v>940</v>
      </c>
      <c r="C9" s="29" t="s">
        <v>941</v>
      </c>
      <c r="D9" s="29" t="s">
        <v>920</v>
      </c>
      <c r="E9" s="29" t="s">
        <v>942</v>
      </c>
      <c r="F9" s="3">
        <v>2</v>
      </c>
      <c r="G9" s="4">
        <v>80.64</v>
      </c>
      <c r="H9" s="5">
        <v>12</v>
      </c>
      <c r="I9" s="2">
        <f t="shared" si="0"/>
        <v>79.14500000000001</v>
      </c>
      <c r="J9" s="2">
        <v>2</v>
      </c>
      <c r="K9" s="12" t="s">
        <v>15</v>
      </c>
    </row>
    <row r="10" spans="1:11">
      <c r="A10" s="2">
        <v>11</v>
      </c>
      <c r="B10" s="29" t="s">
        <v>943</v>
      </c>
      <c r="C10" s="29" t="s">
        <v>944</v>
      </c>
      <c r="D10" s="29" t="s">
        <v>920</v>
      </c>
      <c r="E10" s="29" t="s">
        <v>945</v>
      </c>
      <c r="F10" s="3">
        <v>6</v>
      </c>
      <c r="G10" s="4">
        <v>79.760000000000005</v>
      </c>
      <c r="H10" s="5">
        <v>13</v>
      </c>
      <c r="I10" s="2">
        <f t="shared" si="0"/>
        <v>74.59</v>
      </c>
      <c r="J10" s="2">
        <v>6</v>
      </c>
      <c r="K10" s="12" t="s">
        <v>15</v>
      </c>
    </row>
    <row r="11" spans="1:11">
      <c r="A11" s="2">
        <v>11</v>
      </c>
      <c r="B11" s="29" t="s">
        <v>946</v>
      </c>
      <c r="C11" s="29" t="s">
        <v>947</v>
      </c>
      <c r="D11" s="29" t="s">
        <v>920</v>
      </c>
      <c r="E11" s="29" t="s">
        <v>948</v>
      </c>
      <c r="F11" s="3">
        <v>1</v>
      </c>
      <c r="G11" s="4">
        <v>80.66</v>
      </c>
      <c r="H11" s="5">
        <v>15</v>
      </c>
      <c r="I11" s="2">
        <f t="shared" si="0"/>
        <v>79.185000000000002</v>
      </c>
      <c r="J11" s="2">
        <v>1</v>
      </c>
      <c r="K11" s="12" t="s">
        <v>15</v>
      </c>
    </row>
    <row r="12" spans="1:11">
      <c r="A12" s="2">
        <v>11</v>
      </c>
      <c r="B12" s="29" t="s">
        <v>949</v>
      </c>
      <c r="C12" s="29" t="s">
        <v>950</v>
      </c>
      <c r="D12" s="29" t="s">
        <v>920</v>
      </c>
      <c r="E12" s="29" t="s">
        <v>951</v>
      </c>
      <c r="F12" s="3">
        <v>8</v>
      </c>
      <c r="G12" s="4">
        <v>81.44</v>
      </c>
      <c r="H12" s="5">
        <v>17</v>
      </c>
      <c r="I12" s="2">
        <f t="shared" si="0"/>
        <v>73.710000000000008</v>
      </c>
      <c r="J12" s="2">
        <v>8</v>
      </c>
      <c r="K12" s="12" t="s">
        <v>15</v>
      </c>
    </row>
    <row r="13" spans="1:11">
      <c r="A13" s="2">
        <v>11</v>
      </c>
      <c r="B13" s="29" t="s">
        <v>952</v>
      </c>
      <c r="C13" s="29" t="s">
        <v>953</v>
      </c>
      <c r="D13" s="29" t="s">
        <v>920</v>
      </c>
      <c r="E13" s="29" t="s">
        <v>954</v>
      </c>
      <c r="F13" s="3">
        <v>12</v>
      </c>
      <c r="G13" s="4">
        <v>78.88</v>
      </c>
      <c r="H13" s="5">
        <v>18</v>
      </c>
      <c r="I13" s="2">
        <f t="shared" si="0"/>
        <v>69.902500000000003</v>
      </c>
      <c r="J13" s="2">
        <v>13</v>
      </c>
      <c r="K13" s="12" t="s">
        <v>15</v>
      </c>
    </row>
    <row r="14" spans="1:11">
      <c r="A14" s="2">
        <v>11</v>
      </c>
      <c r="B14" s="29" t="s">
        <v>955</v>
      </c>
      <c r="C14" s="29" t="s">
        <v>956</v>
      </c>
      <c r="D14" s="29" t="s">
        <v>920</v>
      </c>
      <c r="E14" s="29" t="s">
        <v>957</v>
      </c>
      <c r="F14" s="3">
        <v>4</v>
      </c>
      <c r="G14" s="4">
        <v>80.22</v>
      </c>
      <c r="H14" s="5">
        <v>19</v>
      </c>
      <c r="I14" s="2">
        <f t="shared" si="0"/>
        <v>75.957499999999996</v>
      </c>
      <c r="J14" s="2">
        <v>4</v>
      </c>
      <c r="K14" s="12" t="s">
        <v>15</v>
      </c>
    </row>
    <row r="15" spans="1:11">
      <c r="A15" s="2">
        <v>11</v>
      </c>
      <c r="B15" s="29" t="s">
        <v>958</v>
      </c>
      <c r="C15" s="29" t="s">
        <v>959</v>
      </c>
      <c r="D15" s="29" t="s">
        <v>920</v>
      </c>
      <c r="E15" s="29" t="s">
        <v>960</v>
      </c>
      <c r="F15" s="3">
        <v>15</v>
      </c>
      <c r="G15" s="4">
        <v>81.78</v>
      </c>
      <c r="H15" s="5">
        <v>21</v>
      </c>
      <c r="I15" s="2">
        <f t="shared" si="0"/>
        <v>70.057500000000005</v>
      </c>
      <c r="J15" s="2">
        <v>12</v>
      </c>
      <c r="K15" s="12" t="s">
        <v>15</v>
      </c>
    </row>
    <row r="16" spans="1:11">
      <c r="A16" s="2">
        <v>11</v>
      </c>
      <c r="B16" s="29" t="s">
        <v>961</v>
      </c>
      <c r="C16" s="29" t="s">
        <v>962</v>
      </c>
      <c r="D16" s="29" t="s">
        <v>920</v>
      </c>
      <c r="E16" s="29" t="s">
        <v>963</v>
      </c>
      <c r="F16" s="3">
        <v>10</v>
      </c>
      <c r="G16" s="4">
        <v>80.8</v>
      </c>
      <c r="H16" s="5">
        <v>22</v>
      </c>
      <c r="I16" s="2">
        <f t="shared" si="0"/>
        <v>71.467500000000001</v>
      </c>
      <c r="J16" s="2">
        <v>10</v>
      </c>
      <c r="K16" s="12" t="s">
        <v>15</v>
      </c>
    </row>
    <row r="17" spans="1:11">
      <c r="A17" s="2">
        <v>11</v>
      </c>
      <c r="B17" s="29" t="s">
        <v>964</v>
      </c>
      <c r="C17" s="29" t="s">
        <v>965</v>
      </c>
      <c r="D17" s="29" t="s">
        <v>920</v>
      </c>
      <c r="E17" s="29" t="s">
        <v>966</v>
      </c>
      <c r="F17" s="3">
        <v>13</v>
      </c>
      <c r="G17" s="4">
        <v>80.22</v>
      </c>
      <c r="H17" s="5">
        <v>24</v>
      </c>
      <c r="I17" s="2">
        <f t="shared" si="0"/>
        <v>70.497500000000002</v>
      </c>
      <c r="J17" s="2">
        <v>11</v>
      </c>
      <c r="K17" s="12" t="s">
        <v>15</v>
      </c>
    </row>
    <row r="18" spans="1:11">
      <c r="A18" s="2">
        <v>11</v>
      </c>
      <c r="B18" s="29" t="s">
        <v>967</v>
      </c>
      <c r="C18" s="29" t="s">
        <v>968</v>
      </c>
      <c r="D18" s="29" t="s">
        <v>920</v>
      </c>
      <c r="E18" s="29" t="s">
        <v>969</v>
      </c>
      <c r="F18" s="3">
        <v>5</v>
      </c>
      <c r="G18" s="4">
        <v>79.78</v>
      </c>
      <c r="H18" s="5">
        <v>25</v>
      </c>
      <c r="I18" s="2">
        <f t="shared" si="0"/>
        <v>75.627499999999998</v>
      </c>
      <c r="J18" s="2">
        <v>5</v>
      </c>
      <c r="K18" s="12" t="s">
        <v>15</v>
      </c>
    </row>
    <row r="19" spans="1:11">
      <c r="A19" s="11">
        <v>11</v>
      </c>
      <c r="B19" s="30" t="s">
        <v>970</v>
      </c>
      <c r="C19" s="30" t="s">
        <v>971</v>
      </c>
      <c r="D19" s="30" t="s">
        <v>920</v>
      </c>
      <c r="E19" s="30" t="s">
        <v>972</v>
      </c>
      <c r="F19" s="7">
        <v>17</v>
      </c>
      <c r="G19" s="8">
        <v>79.88</v>
      </c>
      <c r="H19" s="9">
        <v>27</v>
      </c>
      <c r="I19" s="11">
        <f t="shared" si="0"/>
        <v>67.734999999999999</v>
      </c>
      <c r="J19" s="11">
        <v>17</v>
      </c>
      <c r="K19" s="11" t="s">
        <v>64</v>
      </c>
    </row>
    <row r="20" spans="1:11">
      <c r="A20" s="2">
        <v>11</v>
      </c>
      <c r="B20" s="29" t="s">
        <v>973</v>
      </c>
      <c r="C20" s="29" t="s">
        <v>974</v>
      </c>
      <c r="D20" s="29" t="s">
        <v>920</v>
      </c>
      <c r="E20" s="29" t="s">
        <v>975</v>
      </c>
      <c r="F20" s="3">
        <v>3</v>
      </c>
      <c r="G20" s="4">
        <v>80.400000000000006</v>
      </c>
      <c r="H20" s="5">
        <v>28</v>
      </c>
      <c r="I20" s="2">
        <f t="shared" si="0"/>
        <v>78.482500000000002</v>
      </c>
      <c r="J20" s="2">
        <v>3</v>
      </c>
      <c r="K20" s="12" t="s">
        <v>15</v>
      </c>
    </row>
  </sheetData>
  <phoneticPr fontId="8" type="noConversion"/>
  <pageMargins left="0.75" right="0.75" top="1" bottom="1" header="0.5" footer="0.5"/>
  <pageSetup paperSize="9" orientation="landscape" horizontalDpi="0" verticalDpi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4"/>
  <sheetViews>
    <sheetView zoomScaleSheetLayoutView="100" workbookViewId="0">
      <selection activeCell="H15" sqref="H15"/>
    </sheetView>
  </sheetViews>
  <sheetFormatPr defaultColWidth="9" defaultRowHeight="13.5"/>
  <cols>
    <col min="2" max="2" width="10.375" customWidth="1"/>
    <col min="8" max="8" width="10.875" customWidth="1"/>
  </cols>
  <sheetData>
    <row r="1" spans="1:11" ht="2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0" t="s">
        <v>10</v>
      </c>
    </row>
    <row r="2" spans="1:11">
      <c r="A2" s="2">
        <v>11</v>
      </c>
      <c r="B2" s="29" t="s">
        <v>976</v>
      </c>
      <c r="C2" s="29" t="s">
        <v>977</v>
      </c>
      <c r="D2" s="29" t="s">
        <v>978</v>
      </c>
      <c r="E2" s="29" t="s">
        <v>979</v>
      </c>
      <c r="F2" s="3">
        <v>1</v>
      </c>
      <c r="G2" s="4">
        <v>83.96</v>
      </c>
      <c r="H2" s="5">
        <v>14</v>
      </c>
      <c r="I2" s="2">
        <f>(E2/2)*0.5+(G2*0.5)</f>
        <v>83.91749999999999</v>
      </c>
      <c r="J2" s="2">
        <v>1</v>
      </c>
      <c r="K2" s="2" t="s">
        <v>15</v>
      </c>
    </row>
    <row r="3" spans="1:11">
      <c r="A3" s="2">
        <v>11</v>
      </c>
      <c r="B3" s="29" t="s">
        <v>980</v>
      </c>
      <c r="C3" s="29" t="s">
        <v>981</v>
      </c>
      <c r="D3" s="29" t="s">
        <v>978</v>
      </c>
      <c r="E3" s="29" t="s">
        <v>982</v>
      </c>
      <c r="F3" s="3">
        <v>2</v>
      </c>
      <c r="G3" s="4">
        <v>82.28</v>
      </c>
      <c r="H3" s="5">
        <v>2</v>
      </c>
      <c r="I3" s="2">
        <f t="shared" ref="I3:I5" si="0">(E3/2)*0.5+(G3*0.5)</f>
        <v>76.594999999999999</v>
      </c>
      <c r="J3" s="2">
        <v>2</v>
      </c>
      <c r="K3" s="2" t="s">
        <v>15</v>
      </c>
    </row>
    <row r="4" spans="1:11">
      <c r="A4" s="2">
        <v>11</v>
      </c>
      <c r="B4" s="29" t="s">
        <v>983</v>
      </c>
      <c r="C4" s="29" t="s">
        <v>984</v>
      </c>
      <c r="D4" s="29" t="s">
        <v>978</v>
      </c>
      <c r="E4" s="29" t="s">
        <v>985</v>
      </c>
      <c r="F4" s="3">
        <v>3</v>
      </c>
      <c r="G4" s="4">
        <v>79.14</v>
      </c>
      <c r="H4" s="5">
        <v>26</v>
      </c>
      <c r="I4" s="2">
        <f t="shared" si="0"/>
        <v>74.83</v>
      </c>
      <c r="J4" s="2">
        <v>3</v>
      </c>
      <c r="K4" s="2" t="s">
        <v>15</v>
      </c>
    </row>
    <row r="5" spans="1:11">
      <c r="A5" s="2">
        <v>11</v>
      </c>
      <c r="B5" s="29" t="s">
        <v>986</v>
      </c>
      <c r="C5" s="29" t="s">
        <v>987</v>
      </c>
      <c r="D5" s="29" t="s">
        <v>978</v>
      </c>
      <c r="E5" s="29" t="s">
        <v>988</v>
      </c>
      <c r="F5" s="3">
        <v>4</v>
      </c>
      <c r="G5" s="4">
        <v>78.739999999999995</v>
      </c>
      <c r="H5" s="5">
        <v>30</v>
      </c>
      <c r="I5" s="2">
        <f t="shared" si="0"/>
        <v>72.324999999999989</v>
      </c>
      <c r="J5" s="2">
        <v>4</v>
      </c>
      <c r="K5" s="2" t="s">
        <v>15</v>
      </c>
    </row>
    <row r="6" spans="1:11">
      <c r="A6" s="2">
        <v>11</v>
      </c>
      <c r="B6" s="29" t="s">
        <v>989</v>
      </c>
      <c r="C6" s="29" t="s">
        <v>990</v>
      </c>
      <c r="D6" s="29" t="s">
        <v>978</v>
      </c>
      <c r="E6" s="29" t="s">
        <v>991</v>
      </c>
      <c r="F6" s="3">
        <v>6</v>
      </c>
      <c r="G6" s="4">
        <v>79.78</v>
      </c>
      <c r="H6" s="5">
        <v>6</v>
      </c>
      <c r="I6" s="2">
        <f t="shared" ref="I6:I14" si="1">(E6/2)*0.5+(G6*0.5)</f>
        <v>70.22</v>
      </c>
      <c r="J6" s="2">
        <v>5</v>
      </c>
      <c r="K6" s="2" t="s">
        <v>15</v>
      </c>
    </row>
    <row r="7" spans="1:11">
      <c r="A7" s="6">
        <v>11</v>
      </c>
      <c r="B7" s="30" t="s">
        <v>992</v>
      </c>
      <c r="C7" s="30" t="s">
        <v>993</v>
      </c>
      <c r="D7" s="30" t="s">
        <v>978</v>
      </c>
      <c r="E7" s="30" t="s">
        <v>994</v>
      </c>
      <c r="F7" s="7">
        <v>7</v>
      </c>
      <c r="G7" s="8">
        <v>80.540000000000006</v>
      </c>
      <c r="H7" s="9">
        <v>5</v>
      </c>
      <c r="I7" s="11">
        <f t="shared" si="1"/>
        <v>69.78</v>
      </c>
      <c r="J7" s="11">
        <v>6</v>
      </c>
      <c r="K7" s="11" t="s">
        <v>64</v>
      </c>
    </row>
    <row r="8" spans="1:11">
      <c r="A8" s="6">
        <v>11</v>
      </c>
      <c r="B8" s="30" t="s">
        <v>995</v>
      </c>
      <c r="C8" s="30" t="s">
        <v>996</v>
      </c>
      <c r="D8" s="30" t="s">
        <v>978</v>
      </c>
      <c r="E8" s="30" t="s">
        <v>997</v>
      </c>
      <c r="F8" s="7">
        <v>5</v>
      </c>
      <c r="G8" s="8">
        <v>0</v>
      </c>
      <c r="H8" s="9" t="s">
        <v>157</v>
      </c>
      <c r="I8" s="11">
        <f t="shared" si="1"/>
        <v>32.3825</v>
      </c>
      <c r="J8" s="11">
        <v>7</v>
      </c>
      <c r="K8" s="11" t="s">
        <v>64</v>
      </c>
    </row>
    <row r="9" spans="1:11">
      <c r="A9" s="2">
        <v>11</v>
      </c>
      <c r="B9" s="29" t="s">
        <v>998</v>
      </c>
      <c r="C9" s="29" t="s">
        <v>999</v>
      </c>
      <c r="D9" s="29" t="s">
        <v>1000</v>
      </c>
      <c r="E9" s="29" t="s">
        <v>1001</v>
      </c>
      <c r="F9" s="3">
        <v>2</v>
      </c>
      <c r="G9" s="4">
        <v>82.96</v>
      </c>
      <c r="H9" s="5">
        <v>23</v>
      </c>
      <c r="I9" s="2">
        <f t="shared" si="1"/>
        <v>77.055000000000007</v>
      </c>
      <c r="J9" s="2">
        <v>1</v>
      </c>
      <c r="K9" s="12" t="s">
        <v>15</v>
      </c>
    </row>
    <row r="10" spans="1:11">
      <c r="A10" s="2">
        <v>11</v>
      </c>
      <c r="B10" s="29" t="s">
        <v>1002</v>
      </c>
      <c r="C10" s="29" t="s">
        <v>1003</v>
      </c>
      <c r="D10" s="29" t="s">
        <v>1000</v>
      </c>
      <c r="E10" s="29" t="s">
        <v>632</v>
      </c>
      <c r="F10" s="3">
        <v>1</v>
      </c>
      <c r="G10" s="4">
        <v>81.52</v>
      </c>
      <c r="H10" s="5">
        <v>20</v>
      </c>
      <c r="I10" s="2">
        <f t="shared" si="1"/>
        <v>76.547499999999999</v>
      </c>
      <c r="J10" s="2">
        <v>2</v>
      </c>
      <c r="K10" s="12" t="s">
        <v>15</v>
      </c>
    </row>
    <row r="11" spans="1:11">
      <c r="A11" s="2">
        <v>11</v>
      </c>
      <c r="B11" s="29" t="s">
        <v>1004</v>
      </c>
      <c r="C11" s="29" t="s">
        <v>1005</v>
      </c>
      <c r="D11" s="29" t="s">
        <v>1000</v>
      </c>
      <c r="E11" s="29" t="s">
        <v>1006</v>
      </c>
      <c r="F11" s="3">
        <v>3</v>
      </c>
      <c r="G11" s="4">
        <v>78.92</v>
      </c>
      <c r="H11" s="5">
        <v>31</v>
      </c>
      <c r="I11" s="2">
        <f t="shared" si="1"/>
        <v>73.194999999999993</v>
      </c>
      <c r="J11" s="2">
        <v>3</v>
      </c>
      <c r="K11" s="12" t="s">
        <v>15</v>
      </c>
    </row>
    <row r="12" spans="1:11">
      <c r="A12" s="2">
        <v>11</v>
      </c>
      <c r="B12" s="29" t="s">
        <v>1007</v>
      </c>
      <c r="C12" s="29" t="s">
        <v>1008</v>
      </c>
      <c r="D12" s="29" t="s">
        <v>1000</v>
      </c>
      <c r="E12" s="29" t="s">
        <v>1009</v>
      </c>
      <c r="F12" s="3">
        <v>5</v>
      </c>
      <c r="G12" s="4">
        <v>79.78</v>
      </c>
      <c r="H12" s="5">
        <v>16</v>
      </c>
      <c r="I12" s="2">
        <f t="shared" si="1"/>
        <v>72.487499999999997</v>
      </c>
      <c r="J12" s="2">
        <v>4</v>
      </c>
      <c r="K12" s="12" t="s">
        <v>15</v>
      </c>
    </row>
    <row r="13" spans="1:11">
      <c r="A13" s="2">
        <v>11</v>
      </c>
      <c r="B13" s="29" t="s">
        <v>1010</v>
      </c>
      <c r="C13" s="29" t="s">
        <v>1011</v>
      </c>
      <c r="D13" s="29" t="s">
        <v>1000</v>
      </c>
      <c r="E13" s="29" t="s">
        <v>499</v>
      </c>
      <c r="F13" s="3">
        <v>4</v>
      </c>
      <c r="G13" s="4">
        <v>78.98</v>
      </c>
      <c r="H13" s="5">
        <v>8</v>
      </c>
      <c r="I13" s="2">
        <f t="shared" si="1"/>
        <v>72.09</v>
      </c>
      <c r="J13" s="2">
        <v>5</v>
      </c>
      <c r="K13" s="12" t="s">
        <v>15</v>
      </c>
    </row>
    <row r="14" spans="1:11">
      <c r="A14" s="6">
        <v>11</v>
      </c>
      <c r="B14" s="30" t="s">
        <v>1012</v>
      </c>
      <c r="C14" s="30" t="s">
        <v>1013</v>
      </c>
      <c r="D14" s="30" t="s">
        <v>1000</v>
      </c>
      <c r="E14" s="30" t="s">
        <v>1014</v>
      </c>
      <c r="F14" s="7">
        <v>6</v>
      </c>
      <c r="G14" s="8">
        <v>79.16</v>
      </c>
      <c r="H14" s="9">
        <v>29</v>
      </c>
      <c r="I14" s="11">
        <f t="shared" si="1"/>
        <v>69.252499999999998</v>
      </c>
      <c r="J14" s="11">
        <v>6</v>
      </c>
      <c r="K14" s="11" t="s">
        <v>64</v>
      </c>
    </row>
  </sheetData>
  <autoFilter ref="A1:K14">
    <sortState ref="A2:K14">
      <sortCondition descending="1" ref="I2"/>
    </sortState>
  </autoFilter>
  <phoneticPr fontId="8" type="noConversion"/>
  <pageMargins left="0.75" right="0.75" top="1" bottom="1" header="0.5" footer="0.5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zoomScaleSheetLayoutView="100" workbookViewId="0">
      <selection activeCell="J1" sqref="J1:J65536"/>
    </sheetView>
  </sheetViews>
  <sheetFormatPr defaultColWidth="9" defaultRowHeight="13.5"/>
  <cols>
    <col min="1" max="1" width="8.875" customWidth="1"/>
    <col min="2" max="2" width="10.375" customWidth="1"/>
    <col min="4" max="4" width="19.125" customWidth="1"/>
    <col min="8" max="8" width="10.875" customWidth="1"/>
  </cols>
  <sheetData>
    <row r="1" spans="1:11" ht="27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24" t="s">
        <v>10</v>
      </c>
    </row>
    <row r="2" spans="1:11">
      <c r="A2" s="2">
        <v>1</v>
      </c>
      <c r="B2" s="29" t="s">
        <v>158</v>
      </c>
      <c r="C2" s="29" t="s">
        <v>159</v>
      </c>
      <c r="D2" s="29" t="s">
        <v>160</v>
      </c>
      <c r="E2" s="29" t="s">
        <v>161</v>
      </c>
      <c r="F2" s="13">
        <v>1</v>
      </c>
      <c r="G2" s="4">
        <v>82.62</v>
      </c>
      <c r="H2" s="5">
        <v>30</v>
      </c>
      <c r="I2" s="4">
        <f t="shared" ref="I2:I7" si="0">(E2/2)*0.5+(G2*0.5)</f>
        <v>75.545000000000002</v>
      </c>
      <c r="J2" s="2">
        <v>1</v>
      </c>
      <c r="K2" s="12" t="s">
        <v>15</v>
      </c>
    </row>
    <row r="3" spans="1:11">
      <c r="A3" s="2">
        <v>1</v>
      </c>
      <c r="B3" s="29" t="s">
        <v>162</v>
      </c>
      <c r="C3" s="29" t="s">
        <v>163</v>
      </c>
      <c r="D3" s="29" t="s">
        <v>160</v>
      </c>
      <c r="E3" s="29" t="s">
        <v>164</v>
      </c>
      <c r="F3" s="13">
        <v>2</v>
      </c>
      <c r="G3" s="4">
        <v>81.260000000000005</v>
      </c>
      <c r="H3" s="5">
        <v>22</v>
      </c>
      <c r="I3" s="4">
        <f t="shared" si="0"/>
        <v>74.260000000000005</v>
      </c>
      <c r="J3" s="2">
        <v>2</v>
      </c>
      <c r="K3" s="12" t="s">
        <v>15</v>
      </c>
    </row>
    <row r="4" spans="1:11">
      <c r="A4" s="2">
        <v>1</v>
      </c>
      <c r="B4" s="29" t="s">
        <v>165</v>
      </c>
      <c r="C4" s="29" t="s">
        <v>166</v>
      </c>
      <c r="D4" s="29" t="s">
        <v>160</v>
      </c>
      <c r="E4" s="29" t="s">
        <v>167</v>
      </c>
      <c r="F4" s="13">
        <v>4</v>
      </c>
      <c r="G4" s="4">
        <v>82.68</v>
      </c>
      <c r="H4" s="5">
        <v>24</v>
      </c>
      <c r="I4" s="4">
        <f t="shared" si="0"/>
        <v>74.197500000000005</v>
      </c>
      <c r="J4" s="2">
        <v>3</v>
      </c>
      <c r="K4" s="12" t="s">
        <v>15</v>
      </c>
    </row>
    <row r="5" spans="1:11">
      <c r="A5" s="2">
        <v>1</v>
      </c>
      <c r="B5" s="29" t="s">
        <v>168</v>
      </c>
      <c r="C5" s="29" t="s">
        <v>169</v>
      </c>
      <c r="D5" s="29" t="s">
        <v>160</v>
      </c>
      <c r="E5" s="29" t="s">
        <v>170</v>
      </c>
      <c r="F5" s="13">
        <v>3</v>
      </c>
      <c r="G5" s="4">
        <v>81.66</v>
      </c>
      <c r="H5" s="5">
        <v>23</v>
      </c>
      <c r="I5" s="4">
        <f t="shared" si="0"/>
        <v>73.960000000000008</v>
      </c>
      <c r="J5" s="2">
        <v>4</v>
      </c>
      <c r="K5" s="12" t="s">
        <v>15</v>
      </c>
    </row>
    <row r="6" spans="1:11">
      <c r="A6" s="11">
        <v>1</v>
      </c>
      <c r="B6" s="30" t="s">
        <v>171</v>
      </c>
      <c r="C6" s="30" t="s">
        <v>172</v>
      </c>
      <c r="D6" s="30" t="s">
        <v>160</v>
      </c>
      <c r="E6" s="30" t="s">
        <v>173</v>
      </c>
      <c r="F6" s="16">
        <v>6</v>
      </c>
      <c r="G6" s="8">
        <v>82.76</v>
      </c>
      <c r="H6" s="9">
        <v>16</v>
      </c>
      <c r="I6" s="8">
        <f t="shared" si="0"/>
        <v>73.795000000000002</v>
      </c>
      <c r="J6" s="11">
        <v>5</v>
      </c>
      <c r="K6" s="11" t="s">
        <v>64</v>
      </c>
    </row>
    <row r="7" spans="1:11">
      <c r="A7" s="11">
        <v>1</v>
      </c>
      <c r="B7" s="30" t="s">
        <v>174</v>
      </c>
      <c r="C7" s="30" t="s">
        <v>175</v>
      </c>
      <c r="D7" s="30" t="s">
        <v>160</v>
      </c>
      <c r="E7" s="30" t="s">
        <v>176</v>
      </c>
      <c r="F7" s="16">
        <v>5</v>
      </c>
      <c r="G7" s="8">
        <v>82.42</v>
      </c>
      <c r="H7" s="9">
        <v>25</v>
      </c>
      <c r="I7" s="8">
        <f t="shared" si="0"/>
        <v>73.680000000000007</v>
      </c>
      <c r="J7" s="11">
        <v>6</v>
      </c>
      <c r="K7" s="11" t="s">
        <v>64</v>
      </c>
    </row>
  </sheetData>
  <phoneticPr fontId="8" type="noConversion"/>
  <pageMargins left="0.75" right="0.75" top="1" bottom="1" header="0.5" footer="0.5"/>
  <pageSetup paperSize="9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"/>
  <sheetViews>
    <sheetView zoomScaleSheetLayoutView="100" workbookViewId="0">
      <selection activeCell="J1" sqref="J1:J65536"/>
    </sheetView>
  </sheetViews>
  <sheetFormatPr defaultColWidth="9" defaultRowHeight="13.5"/>
  <cols>
    <col min="2" max="2" width="11.625" customWidth="1"/>
    <col min="4" max="4" width="16" customWidth="1"/>
    <col min="8" max="8" width="10.875" customWidth="1"/>
    <col min="9" max="9" width="9.25" bestFit="1" customWidth="1"/>
  </cols>
  <sheetData>
    <row r="1" spans="1:11" ht="27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24" t="s">
        <v>10</v>
      </c>
    </row>
    <row r="2" spans="1:11">
      <c r="A2" s="2">
        <v>2</v>
      </c>
      <c r="B2" s="29" t="s">
        <v>177</v>
      </c>
      <c r="C2" s="29" t="s">
        <v>178</v>
      </c>
      <c r="D2" s="29" t="s">
        <v>179</v>
      </c>
      <c r="E2" s="29" t="s">
        <v>180</v>
      </c>
      <c r="F2" s="13">
        <v>2</v>
      </c>
      <c r="G2" s="4">
        <v>82.44</v>
      </c>
      <c r="H2" s="5">
        <v>30</v>
      </c>
      <c r="I2" s="2">
        <f t="shared" ref="I2:I7" si="0">(E2/2)*0.5+(G2*0.5)</f>
        <v>76.522500000000008</v>
      </c>
      <c r="J2" s="2">
        <v>1</v>
      </c>
      <c r="K2" s="12" t="s">
        <v>15</v>
      </c>
    </row>
    <row r="3" spans="1:11">
      <c r="A3" s="2">
        <v>2</v>
      </c>
      <c r="B3" s="29" t="s">
        <v>181</v>
      </c>
      <c r="C3" s="29" t="s">
        <v>182</v>
      </c>
      <c r="D3" s="29" t="s">
        <v>179</v>
      </c>
      <c r="E3" s="29" t="s">
        <v>183</v>
      </c>
      <c r="F3" s="13">
        <v>1</v>
      </c>
      <c r="G3" s="4">
        <v>81.56</v>
      </c>
      <c r="H3" s="5">
        <v>27</v>
      </c>
      <c r="I3" s="2">
        <f t="shared" si="0"/>
        <v>76.48</v>
      </c>
      <c r="J3" s="2">
        <v>2</v>
      </c>
      <c r="K3" s="12" t="s">
        <v>15</v>
      </c>
    </row>
    <row r="4" spans="1:11">
      <c r="A4" s="17">
        <v>2</v>
      </c>
      <c r="B4" s="29" t="s">
        <v>184</v>
      </c>
      <c r="C4" s="29" t="s">
        <v>185</v>
      </c>
      <c r="D4" s="29" t="s">
        <v>179</v>
      </c>
      <c r="E4" s="29" t="s">
        <v>186</v>
      </c>
      <c r="F4" s="27">
        <v>4</v>
      </c>
      <c r="G4" s="4">
        <v>78.58</v>
      </c>
      <c r="H4" s="5">
        <v>7</v>
      </c>
      <c r="I4" s="17">
        <f t="shared" si="0"/>
        <v>71.47999999999999</v>
      </c>
      <c r="J4" s="17">
        <v>3</v>
      </c>
      <c r="K4" s="12" t="s">
        <v>15</v>
      </c>
    </row>
    <row r="5" spans="1:11">
      <c r="A5" s="14">
        <v>2</v>
      </c>
      <c r="B5" s="31" t="s">
        <v>187</v>
      </c>
      <c r="C5" s="31" t="s">
        <v>188</v>
      </c>
      <c r="D5" s="31" t="s">
        <v>179</v>
      </c>
      <c r="E5" s="28">
        <v>124.97</v>
      </c>
      <c r="F5" s="15">
        <v>5</v>
      </c>
      <c r="G5" s="8">
        <v>80.06</v>
      </c>
      <c r="H5" s="9">
        <v>16</v>
      </c>
      <c r="I5" s="14">
        <f t="shared" si="0"/>
        <v>71.272500000000008</v>
      </c>
      <c r="J5" s="14">
        <v>4</v>
      </c>
      <c r="K5" s="1" t="s">
        <v>64</v>
      </c>
    </row>
    <row r="6" spans="1:11">
      <c r="A6" s="14">
        <v>2</v>
      </c>
      <c r="B6" s="31" t="s">
        <v>189</v>
      </c>
      <c r="C6" s="31" t="s">
        <v>190</v>
      </c>
      <c r="D6" s="31" t="s">
        <v>179</v>
      </c>
      <c r="E6" s="31" t="s">
        <v>191</v>
      </c>
      <c r="F6" s="15">
        <v>5</v>
      </c>
      <c r="G6" s="8">
        <v>79.599999999999994</v>
      </c>
      <c r="H6" s="9">
        <v>2</v>
      </c>
      <c r="I6" s="14">
        <f t="shared" si="0"/>
        <v>71.04249999999999</v>
      </c>
      <c r="J6" s="14">
        <v>5</v>
      </c>
      <c r="K6" s="1" t="s">
        <v>64</v>
      </c>
    </row>
    <row r="7" spans="1:11">
      <c r="A7" s="11">
        <v>2</v>
      </c>
      <c r="B7" s="30" t="s">
        <v>192</v>
      </c>
      <c r="C7" s="30" t="s">
        <v>193</v>
      </c>
      <c r="D7" s="30" t="s">
        <v>179</v>
      </c>
      <c r="E7" s="30" t="s">
        <v>194</v>
      </c>
      <c r="F7" s="16">
        <v>3</v>
      </c>
      <c r="G7" s="8">
        <v>76.34</v>
      </c>
      <c r="H7" s="9">
        <v>18</v>
      </c>
      <c r="I7" s="11">
        <f t="shared" si="0"/>
        <v>70.64500000000001</v>
      </c>
      <c r="J7" s="11">
        <v>6</v>
      </c>
      <c r="K7" s="11" t="s">
        <v>64</v>
      </c>
    </row>
  </sheetData>
  <phoneticPr fontId="8" type="noConversion"/>
  <pageMargins left="0.75" right="0.75" top="1" bottom="1" header="0.5" footer="0.5"/>
  <pageSetup paperSize="9"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"/>
  <sheetViews>
    <sheetView zoomScaleSheetLayoutView="100" workbookViewId="0">
      <selection activeCell="I2" sqref="I2"/>
    </sheetView>
  </sheetViews>
  <sheetFormatPr defaultColWidth="9" defaultRowHeight="13.5"/>
  <cols>
    <col min="2" max="2" width="10.375" customWidth="1"/>
  </cols>
  <sheetData>
    <row r="1" spans="1:11" ht="27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24" t="s">
        <v>10</v>
      </c>
    </row>
    <row r="2" spans="1:11">
      <c r="A2" s="5">
        <v>2</v>
      </c>
      <c r="B2" s="29" t="s">
        <v>195</v>
      </c>
      <c r="C2" s="29" t="s">
        <v>196</v>
      </c>
      <c r="D2" s="32" t="s">
        <v>197</v>
      </c>
      <c r="E2" s="29" t="s">
        <v>198</v>
      </c>
      <c r="F2" s="13">
        <v>1</v>
      </c>
      <c r="G2" s="4">
        <v>82.08</v>
      </c>
      <c r="H2" s="5">
        <v>25</v>
      </c>
      <c r="I2" s="2">
        <f>(E2/2)*0.5+(G2*0.5)</f>
        <v>74.349999999999994</v>
      </c>
      <c r="J2" s="2">
        <v>1</v>
      </c>
      <c r="K2" s="12" t="s">
        <v>15</v>
      </c>
    </row>
    <row r="3" spans="1:11">
      <c r="A3" s="9">
        <v>2</v>
      </c>
      <c r="B3" s="30" t="s">
        <v>199</v>
      </c>
      <c r="C3" s="30" t="s">
        <v>200</v>
      </c>
      <c r="D3" s="33" t="s">
        <v>197</v>
      </c>
      <c r="E3" s="30" t="s">
        <v>201</v>
      </c>
      <c r="F3" s="16">
        <v>2</v>
      </c>
      <c r="G3" s="8">
        <v>80.94</v>
      </c>
      <c r="H3" s="9">
        <v>10</v>
      </c>
      <c r="I3" s="11">
        <f>(E3/2)*0.5+(G3*0.5)</f>
        <v>73.107500000000002</v>
      </c>
      <c r="J3" s="11">
        <v>2</v>
      </c>
      <c r="K3" s="11" t="s">
        <v>64</v>
      </c>
    </row>
  </sheetData>
  <phoneticPr fontId="8" type="noConversion"/>
  <pageMargins left="0.75" right="0.75" top="1" bottom="1" header="0.5" footer="0.5"/>
  <pageSetup paperSize="9"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zoomScaleSheetLayoutView="100" workbookViewId="0">
      <selection activeCell="I2" sqref="I2"/>
    </sheetView>
  </sheetViews>
  <sheetFormatPr defaultColWidth="9" defaultRowHeight="13.5"/>
  <cols>
    <col min="1" max="1" width="8.875" customWidth="1"/>
    <col min="2" max="2" width="11.625" customWidth="1"/>
    <col min="6" max="6" width="8.875" customWidth="1"/>
    <col min="8" max="8" width="10.875" customWidth="1"/>
  </cols>
  <sheetData>
    <row r="1" spans="1:11" ht="27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24" t="s">
        <v>10</v>
      </c>
    </row>
    <row r="2" spans="1:11">
      <c r="A2" s="2">
        <v>3</v>
      </c>
      <c r="B2" s="29" t="s">
        <v>202</v>
      </c>
      <c r="C2" s="29" t="s">
        <v>203</v>
      </c>
      <c r="D2" s="29" t="s">
        <v>204</v>
      </c>
      <c r="E2" s="29" t="s">
        <v>205</v>
      </c>
      <c r="F2" s="13">
        <v>1</v>
      </c>
      <c r="G2" s="4">
        <v>82.78</v>
      </c>
      <c r="H2" s="5">
        <v>16</v>
      </c>
      <c r="I2" s="2">
        <f t="shared" ref="I2:I26" si="0">(E2/2)*0.5+(G2*0.5)</f>
        <v>79.837500000000006</v>
      </c>
      <c r="J2" s="2">
        <v>1</v>
      </c>
      <c r="K2" s="2" t="s">
        <v>15</v>
      </c>
    </row>
    <row r="3" spans="1:11">
      <c r="A3" s="2">
        <v>3</v>
      </c>
      <c r="B3" s="29" t="s">
        <v>206</v>
      </c>
      <c r="C3" s="29" t="s">
        <v>207</v>
      </c>
      <c r="D3" s="29" t="s">
        <v>204</v>
      </c>
      <c r="E3" s="29" t="s">
        <v>208</v>
      </c>
      <c r="F3" s="13">
        <v>8</v>
      </c>
      <c r="G3" s="4">
        <v>83.42</v>
      </c>
      <c r="H3" s="5">
        <v>8</v>
      </c>
      <c r="I3" s="2">
        <f t="shared" si="0"/>
        <v>76.702500000000001</v>
      </c>
      <c r="J3" s="2">
        <v>2</v>
      </c>
      <c r="K3" s="2" t="s">
        <v>15</v>
      </c>
    </row>
    <row r="4" spans="1:11">
      <c r="A4" s="2">
        <v>3</v>
      </c>
      <c r="B4" s="29" t="s">
        <v>209</v>
      </c>
      <c r="C4" s="29" t="s">
        <v>210</v>
      </c>
      <c r="D4" s="29" t="s">
        <v>204</v>
      </c>
      <c r="E4" s="29" t="s">
        <v>211</v>
      </c>
      <c r="F4" s="13">
        <v>5</v>
      </c>
      <c r="G4" s="4">
        <v>82.66</v>
      </c>
      <c r="H4" s="5">
        <v>25</v>
      </c>
      <c r="I4" s="2">
        <f t="shared" si="0"/>
        <v>76.627499999999998</v>
      </c>
      <c r="J4" s="2">
        <v>3</v>
      </c>
      <c r="K4" s="2" t="s">
        <v>15</v>
      </c>
    </row>
    <row r="5" spans="1:11">
      <c r="A5" s="2">
        <v>3</v>
      </c>
      <c r="B5" s="29" t="s">
        <v>212</v>
      </c>
      <c r="C5" s="29" t="s">
        <v>213</v>
      </c>
      <c r="D5" s="29" t="s">
        <v>204</v>
      </c>
      <c r="E5" s="29" t="s">
        <v>214</v>
      </c>
      <c r="F5" s="13">
        <v>12</v>
      </c>
      <c r="G5" s="4">
        <v>84.06</v>
      </c>
      <c r="H5" s="5">
        <v>15</v>
      </c>
      <c r="I5" s="2">
        <f t="shared" si="0"/>
        <v>76.567499999999995</v>
      </c>
      <c r="J5" s="2">
        <v>4</v>
      </c>
      <c r="K5" s="2" t="s">
        <v>15</v>
      </c>
    </row>
    <row r="6" spans="1:11">
      <c r="A6" s="2">
        <v>3</v>
      </c>
      <c r="B6" s="29" t="s">
        <v>215</v>
      </c>
      <c r="C6" s="29" t="s">
        <v>216</v>
      </c>
      <c r="D6" s="29" t="s">
        <v>204</v>
      </c>
      <c r="E6" s="29" t="s">
        <v>217</v>
      </c>
      <c r="F6" s="13">
        <v>4</v>
      </c>
      <c r="G6" s="4">
        <v>81.459999999999994</v>
      </c>
      <c r="H6" s="5">
        <v>3</v>
      </c>
      <c r="I6" s="2">
        <f t="shared" si="0"/>
        <v>76.5625</v>
      </c>
      <c r="J6" s="2">
        <v>5</v>
      </c>
      <c r="K6" s="2" t="s">
        <v>15</v>
      </c>
    </row>
    <row r="7" spans="1:11">
      <c r="A7" s="2">
        <v>3</v>
      </c>
      <c r="B7" s="29" t="s">
        <v>218</v>
      </c>
      <c r="C7" s="29" t="s">
        <v>219</v>
      </c>
      <c r="D7" s="29" t="s">
        <v>204</v>
      </c>
      <c r="E7" s="29" t="s">
        <v>220</v>
      </c>
      <c r="F7" s="13">
        <v>9</v>
      </c>
      <c r="G7" s="4">
        <v>82.84</v>
      </c>
      <c r="H7" s="5">
        <v>29</v>
      </c>
      <c r="I7" s="2">
        <f t="shared" si="0"/>
        <v>76.36</v>
      </c>
      <c r="J7" s="2">
        <v>6</v>
      </c>
      <c r="K7" s="2" t="s">
        <v>15</v>
      </c>
    </row>
    <row r="8" spans="1:11">
      <c r="A8" s="2">
        <v>3</v>
      </c>
      <c r="B8" s="29" t="s">
        <v>221</v>
      </c>
      <c r="C8" s="29" t="s">
        <v>222</v>
      </c>
      <c r="D8" s="29" t="s">
        <v>204</v>
      </c>
      <c r="E8" s="29" t="s">
        <v>223</v>
      </c>
      <c r="F8" s="13">
        <v>17</v>
      </c>
      <c r="G8" s="4">
        <v>83.24</v>
      </c>
      <c r="H8" s="5">
        <v>6</v>
      </c>
      <c r="I8" s="2">
        <f t="shared" si="0"/>
        <v>75.36</v>
      </c>
      <c r="J8" s="2">
        <v>7</v>
      </c>
      <c r="K8" s="2" t="s">
        <v>15</v>
      </c>
    </row>
    <row r="9" spans="1:11">
      <c r="A9" s="2">
        <v>3</v>
      </c>
      <c r="B9" s="29" t="s">
        <v>224</v>
      </c>
      <c r="C9" s="29" t="s">
        <v>225</v>
      </c>
      <c r="D9" s="29" t="s">
        <v>204</v>
      </c>
      <c r="E9" s="29" t="s">
        <v>226</v>
      </c>
      <c r="F9" s="13">
        <v>24</v>
      </c>
      <c r="G9" s="4">
        <v>83.6</v>
      </c>
      <c r="H9" s="5">
        <v>26</v>
      </c>
      <c r="I9" s="2">
        <f t="shared" si="0"/>
        <v>75.207499999999996</v>
      </c>
      <c r="J9" s="2">
        <v>8</v>
      </c>
      <c r="K9" s="2" t="s">
        <v>15</v>
      </c>
    </row>
    <row r="10" spans="1:11">
      <c r="A10" s="2">
        <v>3</v>
      </c>
      <c r="B10" s="29" t="s">
        <v>227</v>
      </c>
      <c r="C10" s="29" t="s">
        <v>228</v>
      </c>
      <c r="D10" s="29" t="s">
        <v>204</v>
      </c>
      <c r="E10" s="29" t="s">
        <v>229</v>
      </c>
      <c r="F10" s="13">
        <v>16</v>
      </c>
      <c r="G10" s="4">
        <v>82.66</v>
      </c>
      <c r="H10" s="5">
        <v>21</v>
      </c>
      <c r="I10" s="2">
        <f t="shared" si="0"/>
        <v>75.082499999999996</v>
      </c>
      <c r="J10" s="2">
        <v>9</v>
      </c>
      <c r="K10" s="2" t="s">
        <v>15</v>
      </c>
    </row>
    <row r="11" spans="1:11">
      <c r="A11" s="2">
        <v>3</v>
      </c>
      <c r="B11" s="29" t="s">
        <v>230</v>
      </c>
      <c r="C11" s="29" t="s">
        <v>231</v>
      </c>
      <c r="D11" s="29" t="s">
        <v>204</v>
      </c>
      <c r="E11" s="29" t="s">
        <v>232</v>
      </c>
      <c r="F11" s="13">
        <v>20</v>
      </c>
      <c r="G11" s="4">
        <v>82.66</v>
      </c>
      <c r="H11" s="5">
        <v>24</v>
      </c>
      <c r="I11" s="2">
        <f t="shared" si="0"/>
        <v>74.989999999999995</v>
      </c>
      <c r="J11" s="2">
        <v>10</v>
      </c>
      <c r="K11" s="2" t="s">
        <v>15</v>
      </c>
    </row>
    <row r="12" spans="1:11">
      <c r="A12" s="2">
        <v>3</v>
      </c>
      <c r="B12" s="29" t="s">
        <v>233</v>
      </c>
      <c r="C12" s="29" t="s">
        <v>234</v>
      </c>
      <c r="D12" s="29" t="s">
        <v>204</v>
      </c>
      <c r="E12" s="29" t="s">
        <v>235</v>
      </c>
      <c r="F12" s="13">
        <v>37</v>
      </c>
      <c r="G12" s="4">
        <v>83.92</v>
      </c>
      <c r="H12" s="5">
        <v>27</v>
      </c>
      <c r="I12" s="2">
        <f t="shared" si="0"/>
        <v>74.819999999999993</v>
      </c>
      <c r="J12" s="2">
        <v>11</v>
      </c>
      <c r="K12" s="2" t="s">
        <v>15</v>
      </c>
    </row>
    <row r="13" spans="1:11">
      <c r="A13" s="2">
        <v>3</v>
      </c>
      <c r="B13" s="29" t="s">
        <v>236</v>
      </c>
      <c r="C13" s="29" t="s">
        <v>237</v>
      </c>
      <c r="D13" s="29" t="s">
        <v>204</v>
      </c>
      <c r="E13" s="29" t="s">
        <v>238</v>
      </c>
      <c r="F13" s="13">
        <v>36</v>
      </c>
      <c r="G13" s="4">
        <v>83.44</v>
      </c>
      <c r="H13" s="5">
        <v>28</v>
      </c>
      <c r="I13" s="2">
        <f t="shared" si="0"/>
        <v>74.59</v>
      </c>
      <c r="J13" s="2">
        <v>12</v>
      </c>
      <c r="K13" s="2" t="s">
        <v>15</v>
      </c>
    </row>
    <row r="14" spans="1:11">
      <c r="A14" s="2">
        <v>3</v>
      </c>
      <c r="B14" s="29" t="s">
        <v>239</v>
      </c>
      <c r="C14" s="29" t="s">
        <v>240</v>
      </c>
      <c r="D14" s="29" t="s">
        <v>204</v>
      </c>
      <c r="E14" s="29" t="s">
        <v>241</v>
      </c>
      <c r="F14" s="13">
        <v>21</v>
      </c>
      <c r="G14" s="4">
        <v>81.78</v>
      </c>
      <c r="H14" s="5">
        <v>17</v>
      </c>
      <c r="I14" s="2">
        <f t="shared" si="0"/>
        <v>74.430000000000007</v>
      </c>
      <c r="J14" s="2">
        <v>13</v>
      </c>
      <c r="K14" s="2" t="s">
        <v>15</v>
      </c>
    </row>
    <row r="15" spans="1:11">
      <c r="A15" s="2">
        <v>3</v>
      </c>
      <c r="B15" s="29" t="s">
        <v>242</v>
      </c>
      <c r="C15" s="29" t="s">
        <v>243</v>
      </c>
      <c r="D15" s="29" t="s">
        <v>204</v>
      </c>
      <c r="E15" s="29" t="s">
        <v>244</v>
      </c>
      <c r="F15" s="13">
        <v>29</v>
      </c>
      <c r="G15" s="4">
        <v>82.38</v>
      </c>
      <c r="H15" s="5">
        <v>19</v>
      </c>
      <c r="I15" s="2">
        <f t="shared" si="0"/>
        <v>74.382499999999993</v>
      </c>
      <c r="J15" s="2">
        <v>14</v>
      </c>
      <c r="K15" s="2" t="s">
        <v>15</v>
      </c>
    </row>
    <row r="16" spans="1:11">
      <c r="A16" s="2">
        <v>3</v>
      </c>
      <c r="B16" s="29" t="s">
        <v>245</v>
      </c>
      <c r="C16" s="29" t="s">
        <v>246</v>
      </c>
      <c r="D16" s="29" t="s">
        <v>204</v>
      </c>
      <c r="E16" s="29" t="s">
        <v>247</v>
      </c>
      <c r="F16" s="13">
        <v>33</v>
      </c>
      <c r="G16" s="4">
        <v>82.5</v>
      </c>
      <c r="H16" s="5">
        <v>13</v>
      </c>
      <c r="I16" s="2">
        <f t="shared" si="0"/>
        <v>74.33250000000001</v>
      </c>
      <c r="J16" s="2">
        <v>15</v>
      </c>
      <c r="K16" s="2" t="s">
        <v>15</v>
      </c>
    </row>
    <row r="17" spans="1:11">
      <c r="A17" s="2">
        <v>3</v>
      </c>
      <c r="B17" s="29" t="s">
        <v>248</v>
      </c>
      <c r="C17" s="29" t="s">
        <v>249</v>
      </c>
      <c r="D17" s="29" t="s">
        <v>204</v>
      </c>
      <c r="E17" s="29" t="s">
        <v>250</v>
      </c>
      <c r="F17" s="13">
        <v>25</v>
      </c>
      <c r="G17" s="4">
        <v>81.5</v>
      </c>
      <c r="H17" s="5">
        <v>5</v>
      </c>
      <c r="I17" s="2">
        <f t="shared" si="0"/>
        <v>74.112499999999997</v>
      </c>
      <c r="J17" s="2">
        <v>16</v>
      </c>
      <c r="K17" s="2" t="s">
        <v>15</v>
      </c>
    </row>
    <row r="18" spans="1:11">
      <c r="A18" s="2">
        <v>3</v>
      </c>
      <c r="B18" s="29" t="s">
        <v>251</v>
      </c>
      <c r="C18" s="29" t="s">
        <v>252</v>
      </c>
      <c r="D18" s="29" t="s">
        <v>204</v>
      </c>
      <c r="E18" s="29" t="s">
        <v>253</v>
      </c>
      <c r="F18" s="13">
        <v>13</v>
      </c>
      <c r="G18" s="4">
        <v>79.319999999999993</v>
      </c>
      <c r="H18" s="5">
        <v>2</v>
      </c>
      <c r="I18" s="2">
        <f t="shared" si="0"/>
        <v>73.987499999999997</v>
      </c>
      <c r="J18" s="2">
        <v>17</v>
      </c>
      <c r="K18" s="2" t="s">
        <v>15</v>
      </c>
    </row>
    <row r="19" spans="1:11">
      <c r="A19" s="11">
        <v>3</v>
      </c>
      <c r="B19" s="30" t="s">
        <v>254</v>
      </c>
      <c r="C19" s="30" t="s">
        <v>255</v>
      </c>
      <c r="D19" s="30" t="s">
        <v>204</v>
      </c>
      <c r="E19" s="30" t="s">
        <v>256</v>
      </c>
      <c r="F19" s="16">
        <v>41</v>
      </c>
      <c r="G19" s="8">
        <v>81.900000000000006</v>
      </c>
      <c r="H19" s="9">
        <v>18</v>
      </c>
      <c r="I19" s="11">
        <f t="shared" si="0"/>
        <v>73.580000000000013</v>
      </c>
      <c r="J19" s="11">
        <v>18</v>
      </c>
      <c r="K19" s="26" t="s">
        <v>64</v>
      </c>
    </row>
    <row r="20" spans="1:11">
      <c r="A20" s="11">
        <v>3</v>
      </c>
      <c r="B20" s="30" t="s">
        <v>257</v>
      </c>
      <c r="C20" s="30" t="s">
        <v>258</v>
      </c>
      <c r="D20" s="30" t="s">
        <v>204</v>
      </c>
      <c r="E20" s="30" t="s">
        <v>259</v>
      </c>
      <c r="F20" s="16">
        <v>32</v>
      </c>
      <c r="G20" s="8">
        <v>80.760000000000005</v>
      </c>
      <c r="H20" s="9">
        <v>12</v>
      </c>
      <c r="I20" s="11">
        <f t="shared" si="0"/>
        <v>73.504999999999995</v>
      </c>
      <c r="J20" s="11">
        <v>19</v>
      </c>
      <c r="K20" s="26" t="s">
        <v>64</v>
      </c>
    </row>
    <row r="21" spans="1:11">
      <c r="A21" s="11">
        <v>3</v>
      </c>
      <c r="B21" s="30" t="s">
        <v>260</v>
      </c>
      <c r="C21" s="30" t="s">
        <v>261</v>
      </c>
      <c r="D21" s="30" t="s">
        <v>204</v>
      </c>
      <c r="E21" s="30" t="s">
        <v>262</v>
      </c>
      <c r="F21" s="16">
        <v>28</v>
      </c>
      <c r="G21" s="8">
        <v>79.900000000000006</v>
      </c>
      <c r="H21" s="9">
        <v>11</v>
      </c>
      <c r="I21" s="11">
        <f t="shared" si="0"/>
        <v>73.212500000000006</v>
      </c>
      <c r="J21" s="11">
        <v>20</v>
      </c>
      <c r="K21" s="26" t="s">
        <v>64</v>
      </c>
    </row>
    <row r="22" spans="1:11">
      <c r="A22" s="11">
        <v>3</v>
      </c>
      <c r="B22" s="34" t="s">
        <v>263</v>
      </c>
      <c r="C22" s="34" t="s">
        <v>264</v>
      </c>
      <c r="D22" s="34" t="s">
        <v>204</v>
      </c>
      <c r="E22" s="34" t="s">
        <v>265</v>
      </c>
      <c r="F22" s="16">
        <v>49</v>
      </c>
      <c r="G22" s="8">
        <v>82.18</v>
      </c>
      <c r="H22" s="9">
        <v>30</v>
      </c>
      <c r="I22" s="11">
        <f t="shared" si="0"/>
        <v>73.007500000000007</v>
      </c>
      <c r="J22" s="11">
        <v>21</v>
      </c>
      <c r="K22" s="26" t="s">
        <v>64</v>
      </c>
    </row>
    <row r="23" spans="1:11">
      <c r="A23" s="11">
        <v>3</v>
      </c>
      <c r="B23" s="34" t="s">
        <v>266</v>
      </c>
      <c r="C23" s="34" t="s">
        <v>267</v>
      </c>
      <c r="D23" s="34" t="s">
        <v>204</v>
      </c>
      <c r="E23" s="34" t="s">
        <v>268</v>
      </c>
      <c r="F23" s="16">
        <v>45</v>
      </c>
      <c r="G23" s="8">
        <v>81.2</v>
      </c>
      <c r="H23" s="9">
        <v>14</v>
      </c>
      <c r="I23" s="11">
        <f t="shared" si="0"/>
        <v>72.792500000000004</v>
      </c>
      <c r="J23" s="11">
        <v>22</v>
      </c>
      <c r="K23" s="26" t="s">
        <v>64</v>
      </c>
    </row>
    <row r="24" spans="1:11">
      <c r="A24" s="11">
        <v>3</v>
      </c>
      <c r="B24" s="34" t="s">
        <v>269</v>
      </c>
      <c r="C24" s="34" t="s">
        <v>270</v>
      </c>
      <c r="D24" s="34" t="s">
        <v>204</v>
      </c>
      <c r="E24" s="34" t="s">
        <v>271</v>
      </c>
      <c r="F24" s="16">
        <v>48</v>
      </c>
      <c r="G24" s="8">
        <v>81.680000000000007</v>
      </c>
      <c r="H24" s="9">
        <v>31</v>
      </c>
      <c r="I24" s="11">
        <f t="shared" si="0"/>
        <v>72.777500000000003</v>
      </c>
      <c r="J24" s="11">
        <v>23</v>
      </c>
      <c r="K24" s="26" t="s">
        <v>64</v>
      </c>
    </row>
    <row r="25" spans="1:11">
      <c r="A25" s="11">
        <v>3</v>
      </c>
      <c r="B25" s="30" t="s">
        <v>272</v>
      </c>
      <c r="C25" s="30" t="s">
        <v>273</v>
      </c>
      <c r="D25" s="30" t="s">
        <v>204</v>
      </c>
      <c r="E25" s="30" t="s">
        <v>274</v>
      </c>
      <c r="F25" s="16">
        <v>44</v>
      </c>
      <c r="G25" s="8">
        <v>79.94</v>
      </c>
      <c r="H25" s="9">
        <v>9</v>
      </c>
      <c r="I25" s="11">
        <f t="shared" si="0"/>
        <v>72.29249999999999</v>
      </c>
      <c r="J25" s="11">
        <v>24</v>
      </c>
      <c r="K25" s="26" t="s">
        <v>64</v>
      </c>
    </row>
    <row r="26" spans="1:11">
      <c r="A26" s="11">
        <v>3</v>
      </c>
      <c r="B26" s="30" t="s">
        <v>275</v>
      </c>
      <c r="C26" s="30" t="s">
        <v>276</v>
      </c>
      <c r="D26" s="30" t="s">
        <v>204</v>
      </c>
      <c r="E26" s="30" t="s">
        <v>277</v>
      </c>
      <c r="F26" s="16">
        <v>40</v>
      </c>
      <c r="G26" s="8">
        <v>78.680000000000007</v>
      </c>
      <c r="H26" s="9">
        <v>7</v>
      </c>
      <c r="I26" s="11">
        <f t="shared" si="0"/>
        <v>72.040000000000006</v>
      </c>
      <c r="J26" s="11">
        <v>25</v>
      </c>
      <c r="K26" s="26" t="s">
        <v>64</v>
      </c>
    </row>
  </sheetData>
  <phoneticPr fontId="8" type="noConversion"/>
  <pageMargins left="0.75" right="0.75" top="1" bottom="1" header="0.5" footer="0.5"/>
  <pageSetup paperSize="9" orientation="landscape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zoomScaleSheetLayoutView="100" workbookViewId="0">
      <selection activeCell="I2" sqref="I2"/>
    </sheetView>
  </sheetViews>
  <sheetFormatPr defaultColWidth="9" defaultRowHeight="13.5"/>
  <cols>
    <col min="2" max="2" width="11.625" customWidth="1"/>
    <col min="8" max="8" width="10.875" customWidth="1"/>
    <col min="9" max="9" width="9.25" bestFit="1" customWidth="1"/>
  </cols>
  <sheetData>
    <row r="1" spans="1:11" ht="27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24" t="s">
        <v>10</v>
      </c>
    </row>
    <row r="2" spans="1:11">
      <c r="A2" s="2">
        <v>4</v>
      </c>
      <c r="B2" s="29" t="s">
        <v>278</v>
      </c>
      <c r="C2" s="29" t="s">
        <v>279</v>
      </c>
      <c r="D2" s="29" t="s">
        <v>204</v>
      </c>
      <c r="E2" s="29" t="s">
        <v>280</v>
      </c>
      <c r="F2" s="13">
        <v>2</v>
      </c>
      <c r="G2" s="4">
        <v>83.38</v>
      </c>
      <c r="H2" s="5">
        <v>3</v>
      </c>
      <c r="I2" s="2">
        <f t="shared" ref="I2:I26" si="0">(E2/2)*0.5+(G2*0.5)</f>
        <v>79.267499999999998</v>
      </c>
      <c r="J2" s="2">
        <v>1</v>
      </c>
      <c r="K2" s="12" t="s">
        <v>15</v>
      </c>
    </row>
    <row r="3" spans="1:11">
      <c r="A3" s="2">
        <v>4</v>
      </c>
      <c r="B3" s="29" t="s">
        <v>281</v>
      </c>
      <c r="C3" s="29" t="s">
        <v>282</v>
      </c>
      <c r="D3" s="29" t="s">
        <v>204</v>
      </c>
      <c r="E3" s="29" t="s">
        <v>283</v>
      </c>
      <c r="F3" s="13">
        <v>3</v>
      </c>
      <c r="G3" s="4">
        <v>83.18</v>
      </c>
      <c r="H3" s="5">
        <v>22</v>
      </c>
      <c r="I3" s="2">
        <f t="shared" si="0"/>
        <v>78.362500000000011</v>
      </c>
      <c r="J3" s="2">
        <v>2</v>
      </c>
      <c r="K3" s="12" t="s">
        <v>15</v>
      </c>
    </row>
    <row r="4" spans="1:11">
      <c r="A4" s="2">
        <v>4</v>
      </c>
      <c r="B4" s="29" t="s">
        <v>284</v>
      </c>
      <c r="C4" s="29" t="s">
        <v>285</v>
      </c>
      <c r="D4" s="29" t="s">
        <v>204</v>
      </c>
      <c r="E4" s="29" t="s">
        <v>286</v>
      </c>
      <c r="F4" s="13">
        <v>10</v>
      </c>
      <c r="G4" s="4">
        <v>83.14</v>
      </c>
      <c r="H4" s="5">
        <v>17</v>
      </c>
      <c r="I4" s="2">
        <f t="shared" si="0"/>
        <v>76.442499999999995</v>
      </c>
      <c r="J4" s="2">
        <v>3</v>
      </c>
      <c r="K4" s="12" t="s">
        <v>15</v>
      </c>
    </row>
    <row r="5" spans="1:11">
      <c r="A5" s="2">
        <v>4</v>
      </c>
      <c r="B5" s="29" t="s">
        <v>287</v>
      </c>
      <c r="C5" s="29" t="s">
        <v>288</v>
      </c>
      <c r="D5" s="29" t="s">
        <v>204</v>
      </c>
      <c r="E5" s="29" t="s">
        <v>289</v>
      </c>
      <c r="F5" s="13">
        <v>22</v>
      </c>
      <c r="G5" s="4">
        <v>83.82</v>
      </c>
      <c r="H5" s="5">
        <v>8</v>
      </c>
      <c r="I5" s="2">
        <f t="shared" si="0"/>
        <v>75.375</v>
      </c>
      <c r="J5" s="2">
        <v>4</v>
      </c>
      <c r="K5" s="12" t="s">
        <v>15</v>
      </c>
    </row>
    <row r="6" spans="1:11">
      <c r="A6" s="2">
        <v>4</v>
      </c>
      <c r="B6" s="29" t="s">
        <v>290</v>
      </c>
      <c r="C6" s="29" t="s">
        <v>291</v>
      </c>
      <c r="D6" s="29" t="s">
        <v>204</v>
      </c>
      <c r="E6" s="29" t="s">
        <v>292</v>
      </c>
      <c r="F6" s="13">
        <v>6</v>
      </c>
      <c r="G6" s="4">
        <v>80.239999999999995</v>
      </c>
      <c r="H6" s="5">
        <v>23</v>
      </c>
      <c r="I6" s="2">
        <f t="shared" si="0"/>
        <v>75.254999999999995</v>
      </c>
      <c r="J6" s="2">
        <v>5</v>
      </c>
      <c r="K6" s="12" t="s">
        <v>15</v>
      </c>
    </row>
    <row r="7" spans="1:11">
      <c r="A7" s="2">
        <v>4</v>
      </c>
      <c r="B7" s="29" t="s">
        <v>293</v>
      </c>
      <c r="C7" s="29" t="s">
        <v>294</v>
      </c>
      <c r="D7" s="29" t="s">
        <v>204</v>
      </c>
      <c r="E7" s="29" t="s">
        <v>295</v>
      </c>
      <c r="F7" s="13">
        <v>7</v>
      </c>
      <c r="G7" s="4">
        <v>80.400000000000006</v>
      </c>
      <c r="H7" s="5">
        <v>2</v>
      </c>
      <c r="I7" s="2">
        <f t="shared" si="0"/>
        <v>75.22</v>
      </c>
      <c r="J7" s="2">
        <v>6</v>
      </c>
      <c r="K7" s="12" t="s">
        <v>15</v>
      </c>
    </row>
    <row r="8" spans="1:11">
      <c r="A8" s="2">
        <v>4</v>
      </c>
      <c r="B8" s="29" t="s">
        <v>296</v>
      </c>
      <c r="C8" s="29" t="s">
        <v>297</v>
      </c>
      <c r="D8" s="29" t="s">
        <v>204</v>
      </c>
      <c r="E8" s="29" t="s">
        <v>298</v>
      </c>
      <c r="F8" s="13">
        <v>11</v>
      </c>
      <c r="G8" s="4">
        <v>80.84</v>
      </c>
      <c r="H8" s="5">
        <v>25</v>
      </c>
      <c r="I8" s="2">
        <f t="shared" si="0"/>
        <v>75.102499999999992</v>
      </c>
      <c r="J8" s="2">
        <v>7</v>
      </c>
      <c r="K8" s="12" t="s">
        <v>15</v>
      </c>
    </row>
    <row r="9" spans="1:11">
      <c r="A9" s="2">
        <v>4</v>
      </c>
      <c r="B9" s="29" t="s">
        <v>299</v>
      </c>
      <c r="C9" s="29" t="s">
        <v>300</v>
      </c>
      <c r="D9" s="29" t="s">
        <v>204</v>
      </c>
      <c r="E9" s="29" t="s">
        <v>301</v>
      </c>
      <c r="F9" s="13">
        <v>15</v>
      </c>
      <c r="G9" s="4">
        <v>81.98</v>
      </c>
      <c r="H9" s="5">
        <v>26</v>
      </c>
      <c r="I9" s="2">
        <f t="shared" si="0"/>
        <v>74.992500000000007</v>
      </c>
      <c r="J9" s="2">
        <v>8</v>
      </c>
      <c r="K9" s="12" t="s">
        <v>15</v>
      </c>
    </row>
    <row r="10" spans="1:11">
      <c r="A10" s="2">
        <v>4</v>
      </c>
      <c r="B10" s="29" t="s">
        <v>302</v>
      </c>
      <c r="C10" s="29" t="s">
        <v>303</v>
      </c>
      <c r="D10" s="29" t="s">
        <v>204</v>
      </c>
      <c r="E10" s="29" t="s">
        <v>304</v>
      </c>
      <c r="F10" s="13">
        <v>23</v>
      </c>
      <c r="G10" s="4">
        <v>81.98</v>
      </c>
      <c r="H10" s="5">
        <v>11</v>
      </c>
      <c r="I10" s="2">
        <f t="shared" si="0"/>
        <v>74.45</v>
      </c>
      <c r="J10" s="2">
        <v>9</v>
      </c>
      <c r="K10" s="12" t="s">
        <v>15</v>
      </c>
    </row>
    <row r="11" spans="1:11">
      <c r="A11" s="2">
        <v>4</v>
      </c>
      <c r="B11" s="29" t="s">
        <v>305</v>
      </c>
      <c r="C11" s="29" t="s">
        <v>306</v>
      </c>
      <c r="D11" s="29" t="s">
        <v>204</v>
      </c>
      <c r="E11" s="29" t="s">
        <v>307</v>
      </c>
      <c r="F11" s="13">
        <v>34</v>
      </c>
      <c r="G11" s="4">
        <v>82.64</v>
      </c>
      <c r="H11" s="5">
        <v>16</v>
      </c>
      <c r="I11" s="2">
        <f t="shared" si="0"/>
        <v>74.400000000000006</v>
      </c>
      <c r="J11" s="2">
        <v>10</v>
      </c>
      <c r="K11" s="12" t="s">
        <v>15</v>
      </c>
    </row>
    <row r="12" spans="1:11">
      <c r="A12" s="2">
        <v>4</v>
      </c>
      <c r="B12" s="29" t="s">
        <v>308</v>
      </c>
      <c r="C12" s="29" t="s">
        <v>309</v>
      </c>
      <c r="D12" s="29" t="s">
        <v>204</v>
      </c>
      <c r="E12" s="29" t="s">
        <v>310</v>
      </c>
      <c r="F12" s="13">
        <v>19</v>
      </c>
      <c r="G12" s="4">
        <v>81.3</v>
      </c>
      <c r="H12" s="5">
        <v>10</v>
      </c>
      <c r="I12" s="2">
        <f t="shared" si="0"/>
        <v>74.36</v>
      </c>
      <c r="J12" s="2">
        <v>11</v>
      </c>
      <c r="K12" s="12" t="s">
        <v>15</v>
      </c>
    </row>
    <row r="13" spans="1:11">
      <c r="A13" s="2">
        <v>4</v>
      </c>
      <c r="B13" s="29" t="s">
        <v>311</v>
      </c>
      <c r="C13" s="29" t="s">
        <v>312</v>
      </c>
      <c r="D13" s="29" t="s">
        <v>204</v>
      </c>
      <c r="E13" s="29" t="s">
        <v>313</v>
      </c>
      <c r="F13" s="13">
        <v>30</v>
      </c>
      <c r="G13" s="4">
        <v>82.34</v>
      </c>
      <c r="H13" s="5">
        <v>20</v>
      </c>
      <c r="I13" s="2">
        <f t="shared" si="0"/>
        <v>74.357500000000002</v>
      </c>
      <c r="J13" s="2">
        <v>12</v>
      </c>
      <c r="K13" s="12" t="s">
        <v>15</v>
      </c>
    </row>
    <row r="14" spans="1:11">
      <c r="A14" s="2">
        <v>4</v>
      </c>
      <c r="B14" s="29" t="s">
        <v>314</v>
      </c>
      <c r="C14" s="29" t="s">
        <v>315</v>
      </c>
      <c r="D14" s="29" t="s">
        <v>204</v>
      </c>
      <c r="E14" s="29" t="s">
        <v>316</v>
      </c>
      <c r="F14" s="13">
        <v>14</v>
      </c>
      <c r="G14" s="4">
        <v>80.040000000000006</v>
      </c>
      <c r="H14" s="5">
        <v>9</v>
      </c>
      <c r="I14" s="2">
        <f t="shared" si="0"/>
        <v>74.027500000000003</v>
      </c>
      <c r="J14" s="2">
        <v>13</v>
      </c>
      <c r="K14" s="12" t="s">
        <v>15</v>
      </c>
    </row>
    <row r="15" spans="1:11">
      <c r="A15" s="2">
        <v>4</v>
      </c>
      <c r="B15" s="29" t="s">
        <v>317</v>
      </c>
      <c r="C15" s="29" t="s">
        <v>318</v>
      </c>
      <c r="D15" s="29" t="s">
        <v>204</v>
      </c>
      <c r="E15" s="29" t="s">
        <v>319</v>
      </c>
      <c r="F15" s="13">
        <v>42</v>
      </c>
      <c r="G15" s="4">
        <v>82.7</v>
      </c>
      <c r="H15" s="5">
        <v>14</v>
      </c>
      <c r="I15" s="2">
        <f t="shared" si="0"/>
        <v>73.95750000000001</v>
      </c>
      <c r="J15" s="2">
        <v>14</v>
      </c>
      <c r="K15" s="12" t="s">
        <v>15</v>
      </c>
    </row>
    <row r="16" spans="1:11">
      <c r="A16" s="2">
        <v>4</v>
      </c>
      <c r="B16" s="29" t="s">
        <v>320</v>
      </c>
      <c r="C16" s="29" t="s">
        <v>321</v>
      </c>
      <c r="D16" s="29" t="s">
        <v>204</v>
      </c>
      <c r="E16" s="29" t="s">
        <v>170</v>
      </c>
      <c r="F16" s="13">
        <v>31</v>
      </c>
      <c r="G16" s="4">
        <v>81.540000000000006</v>
      </c>
      <c r="H16" s="5">
        <v>7</v>
      </c>
      <c r="I16" s="2">
        <f t="shared" si="0"/>
        <v>73.900000000000006</v>
      </c>
      <c r="J16" s="2">
        <v>15</v>
      </c>
      <c r="K16" s="12" t="s">
        <v>15</v>
      </c>
    </row>
    <row r="17" spans="1:11">
      <c r="A17" s="2">
        <v>4</v>
      </c>
      <c r="B17" s="29" t="s">
        <v>322</v>
      </c>
      <c r="C17" s="29" t="s">
        <v>323</v>
      </c>
      <c r="D17" s="29" t="s">
        <v>204</v>
      </c>
      <c r="E17" s="29" t="s">
        <v>324</v>
      </c>
      <c r="F17" s="13">
        <v>26</v>
      </c>
      <c r="G17" s="4">
        <v>79.98</v>
      </c>
      <c r="H17" s="5">
        <v>27</v>
      </c>
      <c r="I17" s="2">
        <f t="shared" si="0"/>
        <v>73.267500000000013</v>
      </c>
      <c r="J17" s="2">
        <v>16</v>
      </c>
      <c r="K17" s="12" t="s">
        <v>15</v>
      </c>
    </row>
    <row r="18" spans="1:11">
      <c r="A18" s="14">
        <v>4</v>
      </c>
      <c r="B18" s="31" t="s">
        <v>325</v>
      </c>
      <c r="C18" s="31" t="s">
        <v>326</v>
      </c>
      <c r="D18" s="31" t="s">
        <v>204</v>
      </c>
      <c r="E18" s="31" t="s">
        <v>327</v>
      </c>
      <c r="F18" s="15">
        <v>46</v>
      </c>
      <c r="G18" s="8">
        <v>81.72</v>
      </c>
      <c r="H18" s="9">
        <v>6</v>
      </c>
      <c r="I18" s="14">
        <f t="shared" si="0"/>
        <v>72.9375</v>
      </c>
      <c r="J18" s="14">
        <v>17</v>
      </c>
      <c r="K18" s="1" t="s">
        <v>64</v>
      </c>
    </row>
    <row r="19" spans="1:11">
      <c r="A19" s="14">
        <v>4</v>
      </c>
      <c r="B19" s="31" t="s">
        <v>328</v>
      </c>
      <c r="C19" s="31" t="s">
        <v>329</v>
      </c>
      <c r="D19" s="31" t="s">
        <v>204</v>
      </c>
      <c r="E19" s="31" t="s">
        <v>330</v>
      </c>
      <c r="F19" s="15">
        <v>39</v>
      </c>
      <c r="G19" s="8">
        <v>80.14</v>
      </c>
      <c r="H19" s="9">
        <v>5</v>
      </c>
      <c r="I19" s="14">
        <f t="shared" si="0"/>
        <v>72.789999999999992</v>
      </c>
      <c r="J19" s="14">
        <v>18</v>
      </c>
      <c r="K19" s="1" t="s">
        <v>64</v>
      </c>
    </row>
    <row r="20" spans="1:11">
      <c r="A20" s="14">
        <v>4</v>
      </c>
      <c r="B20" s="31" t="s">
        <v>331</v>
      </c>
      <c r="C20" s="31" t="s">
        <v>332</v>
      </c>
      <c r="D20" s="31" t="s">
        <v>204</v>
      </c>
      <c r="E20" s="31" t="s">
        <v>333</v>
      </c>
      <c r="F20" s="15">
        <v>38</v>
      </c>
      <c r="G20" s="8">
        <v>79.84</v>
      </c>
      <c r="H20" s="9">
        <v>1</v>
      </c>
      <c r="I20" s="14">
        <f t="shared" si="0"/>
        <v>72.652500000000003</v>
      </c>
      <c r="J20" s="14">
        <v>19</v>
      </c>
      <c r="K20" s="1" t="s">
        <v>64</v>
      </c>
    </row>
    <row r="21" spans="1:11">
      <c r="A21" s="14">
        <v>4</v>
      </c>
      <c r="B21" s="31" t="s">
        <v>334</v>
      </c>
      <c r="C21" s="31" t="s">
        <v>335</v>
      </c>
      <c r="D21" s="31" t="s">
        <v>204</v>
      </c>
      <c r="E21" s="31" t="s">
        <v>336</v>
      </c>
      <c r="F21" s="15">
        <v>18</v>
      </c>
      <c r="G21" s="8">
        <v>77.459999999999994</v>
      </c>
      <c r="H21" s="9">
        <v>18</v>
      </c>
      <c r="I21" s="14">
        <f t="shared" si="0"/>
        <v>72.457499999999996</v>
      </c>
      <c r="J21" s="14">
        <v>20</v>
      </c>
      <c r="K21" s="1" t="s">
        <v>64</v>
      </c>
    </row>
    <row r="22" spans="1:11">
      <c r="A22" s="14">
        <v>4</v>
      </c>
      <c r="B22" s="31" t="s">
        <v>337</v>
      </c>
      <c r="C22" s="31" t="s">
        <v>338</v>
      </c>
      <c r="D22" s="31" t="s">
        <v>204</v>
      </c>
      <c r="E22" s="31" t="s">
        <v>339</v>
      </c>
      <c r="F22" s="15">
        <v>27</v>
      </c>
      <c r="G22" s="8">
        <v>77.78</v>
      </c>
      <c r="H22" s="9">
        <v>4</v>
      </c>
      <c r="I22" s="14">
        <f t="shared" si="0"/>
        <v>72.16</v>
      </c>
      <c r="J22" s="14">
        <v>21</v>
      </c>
      <c r="K22" s="1" t="s">
        <v>64</v>
      </c>
    </row>
    <row r="23" spans="1:11">
      <c r="A23" s="14">
        <v>4</v>
      </c>
      <c r="B23" s="31" t="s">
        <v>340</v>
      </c>
      <c r="C23" s="31" t="s">
        <v>341</v>
      </c>
      <c r="D23" s="31" t="s">
        <v>204</v>
      </c>
      <c r="E23" s="31" t="s">
        <v>342</v>
      </c>
      <c r="F23" s="15">
        <v>43</v>
      </c>
      <c r="G23" s="8">
        <v>77.58</v>
      </c>
      <c r="H23" s="9">
        <v>15</v>
      </c>
      <c r="I23" s="14">
        <f t="shared" si="0"/>
        <v>71.16</v>
      </c>
      <c r="J23" s="14">
        <v>22</v>
      </c>
      <c r="K23" s="1" t="s">
        <v>64</v>
      </c>
    </row>
    <row r="24" spans="1:11">
      <c r="A24" s="14">
        <v>4</v>
      </c>
      <c r="B24" s="31" t="s">
        <v>343</v>
      </c>
      <c r="C24" s="31" t="s">
        <v>344</v>
      </c>
      <c r="D24" s="31" t="s">
        <v>204</v>
      </c>
      <c r="E24" s="31" t="s">
        <v>345</v>
      </c>
      <c r="F24" s="15">
        <v>47</v>
      </c>
      <c r="G24" s="8">
        <v>76.819999999999993</v>
      </c>
      <c r="H24" s="9">
        <v>19</v>
      </c>
      <c r="I24" s="14">
        <f t="shared" si="0"/>
        <v>70.457499999999996</v>
      </c>
      <c r="J24" s="14">
        <v>23</v>
      </c>
      <c r="K24" s="1" t="s">
        <v>64</v>
      </c>
    </row>
    <row r="25" spans="1:11">
      <c r="A25" s="14">
        <v>4</v>
      </c>
      <c r="B25" s="31" t="s">
        <v>346</v>
      </c>
      <c r="C25" s="31" t="s">
        <v>347</v>
      </c>
      <c r="D25" s="31" t="s">
        <v>204</v>
      </c>
      <c r="E25" s="31" t="s">
        <v>348</v>
      </c>
      <c r="F25" s="15">
        <v>50</v>
      </c>
      <c r="G25" s="8">
        <v>76.14</v>
      </c>
      <c r="H25" s="9">
        <v>12</v>
      </c>
      <c r="I25" s="14">
        <f t="shared" si="0"/>
        <v>69.982500000000002</v>
      </c>
      <c r="J25" s="14">
        <v>24</v>
      </c>
      <c r="K25" s="1" t="s">
        <v>64</v>
      </c>
    </row>
    <row r="26" spans="1:11">
      <c r="A26" s="14">
        <v>4</v>
      </c>
      <c r="B26" s="31" t="s">
        <v>349</v>
      </c>
      <c r="C26" s="31" t="s">
        <v>350</v>
      </c>
      <c r="D26" s="31" t="s">
        <v>204</v>
      </c>
      <c r="E26" s="31" t="s">
        <v>351</v>
      </c>
      <c r="F26" s="15">
        <v>35</v>
      </c>
      <c r="G26" s="8">
        <v>0</v>
      </c>
      <c r="H26" s="8" t="s">
        <v>157</v>
      </c>
      <c r="I26" s="14">
        <f t="shared" si="0"/>
        <v>32.872500000000002</v>
      </c>
      <c r="J26" s="14">
        <v>25</v>
      </c>
      <c r="K26" s="1" t="s">
        <v>64</v>
      </c>
    </row>
  </sheetData>
  <phoneticPr fontId="8" type="noConversion"/>
  <pageMargins left="0.75" right="0.75" top="1" bottom="1" header="0.5" footer="0.5"/>
  <pageSetup paperSize="9" orientation="landscape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"/>
  <sheetViews>
    <sheetView zoomScaleSheetLayoutView="100" workbookViewId="0">
      <selection activeCell="I2" sqref="I2"/>
    </sheetView>
  </sheetViews>
  <sheetFormatPr defaultColWidth="9" defaultRowHeight="13.5"/>
  <cols>
    <col min="2" max="2" width="10.375" customWidth="1"/>
    <col min="4" max="4" width="19.125" customWidth="1"/>
    <col min="8" max="8" width="10.875" customWidth="1"/>
  </cols>
  <sheetData>
    <row r="1" spans="1:11" ht="27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24" t="s">
        <v>10</v>
      </c>
    </row>
    <row r="2" spans="1:11">
      <c r="A2" s="2">
        <v>3</v>
      </c>
      <c r="B2" s="29" t="s">
        <v>352</v>
      </c>
      <c r="C2" s="29" t="s">
        <v>353</v>
      </c>
      <c r="D2" s="29" t="s">
        <v>354</v>
      </c>
      <c r="E2" s="29" t="s">
        <v>355</v>
      </c>
      <c r="F2" s="13">
        <v>1</v>
      </c>
      <c r="G2" s="4">
        <v>82.88</v>
      </c>
      <c r="H2" s="5">
        <v>1</v>
      </c>
      <c r="I2" s="2">
        <f t="shared" ref="I2:I7" si="0">(E2/2)*0.5+(G2*0.5)</f>
        <v>76.180000000000007</v>
      </c>
      <c r="J2" s="2">
        <v>1</v>
      </c>
      <c r="K2" s="2" t="s">
        <v>15</v>
      </c>
    </row>
    <row r="3" spans="1:11">
      <c r="A3" s="2">
        <v>3</v>
      </c>
      <c r="B3" s="29" t="s">
        <v>356</v>
      </c>
      <c r="C3" s="29" t="s">
        <v>357</v>
      </c>
      <c r="D3" s="29" t="s">
        <v>354</v>
      </c>
      <c r="E3" s="29" t="s">
        <v>358</v>
      </c>
      <c r="F3" s="13">
        <v>2</v>
      </c>
      <c r="G3" s="4">
        <v>82.64</v>
      </c>
      <c r="H3" s="5">
        <v>20</v>
      </c>
      <c r="I3" s="2">
        <f t="shared" si="0"/>
        <v>74.7</v>
      </c>
      <c r="J3" s="2">
        <v>2</v>
      </c>
      <c r="K3" s="2" t="s">
        <v>15</v>
      </c>
    </row>
    <row r="4" spans="1:11">
      <c r="A4" s="2">
        <v>3</v>
      </c>
      <c r="B4" s="29" t="s">
        <v>359</v>
      </c>
      <c r="C4" s="29" t="s">
        <v>360</v>
      </c>
      <c r="D4" s="29" t="s">
        <v>354</v>
      </c>
      <c r="E4" s="29" t="s">
        <v>361</v>
      </c>
      <c r="F4" s="13">
        <v>3</v>
      </c>
      <c r="G4" s="4">
        <v>83.34</v>
      </c>
      <c r="H4" s="5">
        <v>23</v>
      </c>
      <c r="I4" s="2">
        <f t="shared" si="0"/>
        <v>73.577500000000001</v>
      </c>
      <c r="J4" s="2">
        <v>3</v>
      </c>
      <c r="K4" s="2" t="s">
        <v>15</v>
      </c>
    </row>
    <row r="5" spans="1:11">
      <c r="A5" s="2">
        <v>3</v>
      </c>
      <c r="B5" s="29" t="s">
        <v>362</v>
      </c>
      <c r="C5" s="29" t="s">
        <v>363</v>
      </c>
      <c r="D5" s="29" t="s">
        <v>354</v>
      </c>
      <c r="E5" s="29" t="s">
        <v>364</v>
      </c>
      <c r="F5" s="13">
        <v>4</v>
      </c>
      <c r="G5" s="4">
        <v>82.64</v>
      </c>
      <c r="H5" s="5">
        <v>4</v>
      </c>
      <c r="I5" s="2">
        <f t="shared" si="0"/>
        <v>71.847499999999997</v>
      </c>
      <c r="J5" s="2">
        <v>4</v>
      </c>
      <c r="K5" s="2" t="s">
        <v>15</v>
      </c>
    </row>
    <row r="6" spans="1:11">
      <c r="A6" s="11">
        <v>3</v>
      </c>
      <c r="B6" s="30" t="s">
        <v>365</v>
      </c>
      <c r="C6" s="30" t="s">
        <v>366</v>
      </c>
      <c r="D6" s="30" t="s">
        <v>354</v>
      </c>
      <c r="E6" s="30" t="s">
        <v>367</v>
      </c>
      <c r="F6" s="16">
        <v>5</v>
      </c>
      <c r="G6" s="8">
        <v>82.08</v>
      </c>
      <c r="H6" s="9">
        <v>22</v>
      </c>
      <c r="I6" s="11">
        <f t="shared" si="0"/>
        <v>70.58</v>
      </c>
      <c r="J6" s="11">
        <v>5</v>
      </c>
      <c r="K6" s="11" t="s">
        <v>64</v>
      </c>
    </row>
    <row r="7" spans="1:11">
      <c r="A7" s="11">
        <v>3</v>
      </c>
      <c r="B7" s="30" t="s">
        <v>368</v>
      </c>
      <c r="C7" s="30" t="s">
        <v>369</v>
      </c>
      <c r="D7" s="30" t="s">
        <v>354</v>
      </c>
      <c r="E7" s="30" t="s">
        <v>370</v>
      </c>
      <c r="F7" s="16">
        <v>6</v>
      </c>
      <c r="G7" s="8">
        <v>80.7</v>
      </c>
      <c r="H7" s="9">
        <v>10</v>
      </c>
      <c r="I7" s="11">
        <f t="shared" si="0"/>
        <v>69.47</v>
      </c>
      <c r="J7" s="11">
        <v>6</v>
      </c>
      <c r="K7" s="11" t="s">
        <v>64</v>
      </c>
    </row>
  </sheetData>
  <phoneticPr fontId="8" type="noConversion"/>
  <pageMargins left="0.75" right="0.75" top="1" bottom="1" header="0.5" footer="0.5"/>
  <pageSetup paperSize="9" orientation="landscape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"/>
  <sheetViews>
    <sheetView zoomScaleSheetLayoutView="100" workbookViewId="0">
      <selection activeCell="I2" sqref="I2"/>
    </sheetView>
  </sheetViews>
  <sheetFormatPr defaultColWidth="9" defaultRowHeight="13.5"/>
  <cols>
    <col min="2" max="2" width="10.375" customWidth="1"/>
    <col min="4" max="4" width="15" customWidth="1"/>
    <col min="8" max="8" width="10.875" customWidth="1"/>
  </cols>
  <sheetData>
    <row r="1" spans="1:11" ht="27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24" t="s">
        <v>10</v>
      </c>
    </row>
    <row r="2" spans="1:11">
      <c r="A2" s="2">
        <v>4</v>
      </c>
      <c r="B2" s="29" t="s">
        <v>371</v>
      </c>
      <c r="C2" s="29" t="s">
        <v>372</v>
      </c>
      <c r="D2" s="29" t="s">
        <v>373</v>
      </c>
      <c r="E2" s="29" t="s">
        <v>374</v>
      </c>
      <c r="F2" s="13">
        <v>1</v>
      </c>
      <c r="G2" s="4">
        <v>80.3</v>
      </c>
      <c r="H2" s="2">
        <v>21</v>
      </c>
      <c r="I2" s="4">
        <f>(E2/2)*0.5+(G2*0.5)</f>
        <v>72.162499999999994</v>
      </c>
      <c r="J2" s="2">
        <v>1</v>
      </c>
      <c r="K2" s="2" t="s">
        <v>15</v>
      </c>
    </row>
    <row r="3" spans="1:11">
      <c r="A3" s="2">
        <v>4</v>
      </c>
      <c r="B3" s="29" t="s">
        <v>375</v>
      </c>
      <c r="C3" s="29" t="s">
        <v>376</v>
      </c>
      <c r="D3" s="29" t="s">
        <v>373</v>
      </c>
      <c r="E3" s="29" t="s">
        <v>377</v>
      </c>
      <c r="F3" s="13">
        <v>3</v>
      </c>
      <c r="G3" s="4">
        <v>77.52</v>
      </c>
      <c r="H3" s="2">
        <v>13</v>
      </c>
      <c r="I3" s="4">
        <f>(E3/2)*0.5+(G3*0.5)</f>
        <v>66.069999999999993</v>
      </c>
      <c r="J3" s="2">
        <v>2</v>
      </c>
      <c r="K3" s="2" t="s">
        <v>15</v>
      </c>
    </row>
    <row r="4" spans="1:11">
      <c r="A4" s="11">
        <v>4</v>
      </c>
      <c r="B4" s="30" t="s">
        <v>378</v>
      </c>
      <c r="C4" s="30" t="s">
        <v>379</v>
      </c>
      <c r="D4" s="30" t="s">
        <v>373</v>
      </c>
      <c r="E4" s="30" t="s">
        <v>380</v>
      </c>
      <c r="F4" s="16">
        <v>2</v>
      </c>
      <c r="G4" s="8">
        <v>0</v>
      </c>
      <c r="H4" s="11" t="s">
        <v>157</v>
      </c>
      <c r="I4" s="8">
        <f>(E4/2)*0.5+(G4*0.5)</f>
        <v>27.737500000000001</v>
      </c>
      <c r="J4" s="11">
        <v>3</v>
      </c>
      <c r="K4" s="11" t="s">
        <v>64</v>
      </c>
    </row>
  </sheetData>
  <phoneticPr fontId="8" type="noConversion"/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小学语文第一组</vt:lpstr>
      <vt:lpstr>小学语文第二组</vt:lpstr>
      <vt:lpstr>大石柱子乡语文</vt:lpstr>
      <vt:lpstr>铧尖乡语文</vt:lpstr>
      <vt:lpstr>独石沟乡语文</vt:lpstr>
      <vt:lpstr>小学数学第一组</vt:lpstr>
      <vt:lpstr>小学数学第二组</vt:lpstr>
      <vt:lpstr>大石柱子数学</vt:lpstr>
      <vt:lpstr>铧尖乡数学</vt:lpstr>
      <vt:lpstr>独石沟乡数学</vt:lpstr>
      <vt:lpstr>小学英语</vt:lpstr>
      <vt:lpstr>大石柱子英语</vt:lpstr>
      <vt:lpstr>铧尖乡英语</vt:lpstr>
      <vt:lpstr>独石沟乡英语</vt:lpstr>
      <vt:lpstr>小学音乐、体、美</vt:lpstr>
      <vt:lpstr>初中语文</vt:lpstr>
      <vt:lpstr>初中数学</vt:lpstr>
      <vt:lpstr>初中英语</vt:lpstr>
      <vt:lpstr>初中史、地、政</vt:lpstr>
      <vt:lpstr>初中物理</vt:lpstr>
      <vt:lpstr>初中化学、生物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Administrator</cp:lastModifiedBy>
  <dcterms:created xsi:type="dcterms:W3CDTF">2019-08-19T06:50:46Z</dcterms:created>
  <dcterms:modified xsi:type="dcterms:W3CDTF">2019-08-19T23:28:43Z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