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拟聘用人员基本情况" sheetId="1" r:id="rId1"/>
  </sheets>
  <definedNames>
    <definedName name="_xlnm._FilterDatabase" localSheetId="0" hidden="1">'拟聘用人员基本情况'!$A$3:$Z$5</definedName>
  </definedNames>
  <calcPr fullCalcOnLoad="1"/>
</workbook>
</file>

<file path=xl/sharedStrings.xml><?xml version="1.0" encoding="utf-8"?>
<sst xmlns="http://schemas.openxmlformats.org/spreadsheetml/2006/main" count="128" uniqueCount="68">
  <si>
    <t>附件：拟聘用人员基本情况</t>
  </si>
  <si>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</si>
  <si>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</si>
  <si>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</si>
  <si>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</si>
  <si>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</si>
  <si>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</si>
  <si>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</si>
  <si>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</si>
  <si>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学位</t>
  </si>
  <si>
    <t>毕业时间、院校及专业</t>
  </si>
  <si>
    <t>工作单位及职务（职称）</t>
  </si>
  <si>
    <t>招聘单位及岗位</t>
  </si>
  <si>
    <t>招聘人数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</si>
  <si>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</si>
  <si>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</si>
  <si>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</si>
  <si>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</si>
  <si>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</si>
  <si>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</si>
  <si>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</si>
  <si>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公示结果</t>
  </si>
  <si>
    <t>单位意见</t>
  </si>
  <si>
    <t>备注</t>
  </si>
  <si>
    <t>职业能力倾向测验</t>
  </si>
  <si>
    <t>综合应用能力</t>
  </si>
  <si>
    <t>照顾加分</t>
  </si>
  <si>
    <t>小计</t>
  </si>
  <si>
    <t>何奔流</t>
  </si>
  <si>
    <t>男</t>
  </si>
  <si>
    <t>汉族</t>
  </si>
  <si>
    <t>广西兴宾区</t>
  </si>
  <si>
    <t>大学本科</t>
  </si>
  <si>
    <t>学士</t>
  </si>
  <si>
    <t>2016年07月毕业于青海民族大学交通工程、道路与桥梁工程方向</t>
  </si>
  <si>
    <t>金秀县公路管理所技术人员</t>
  </si>
  <si>
    <t>合格</t>
  </si>
  <si>
    <t>同意聘用</t>
  </si>
  <si>
    <t>谢文俊</t>
  </si>
  <si>
    <t>1995.10</t>
  </si>
  <si>
    <t>壮族</t>
  </si>
  <si>
    <t>群众</t>
  </si>
  <si>
    <t>广西金秀</t>
  </si>
  <si>
    <t>2018.06.30百色学院市场营销专业</t>
  </si>
  <si>
    <t>金秀县桐木镇农村土地流转服务中心技术人员</t>
  </si>
  <si>
    <t>无异议</t>
  </si>
  <si>
    <t>闭飘麟</t>
  </si>
  <si>
    <t xml:space="preserve">广西金秀
</t>
  </si>
  <si>
    <t>2006.06、右江民族医学院、临床医学</t>
  </si>
  <si>
    <t>金秀瑶族自治县人民医院编外聘用人员</t>
  </si>
  <si>
    <t>金秀瑶族自治县人民医院内科医师</t>
  </si>
  <si>
    <t>直接考核</t>
  </si>
  <si>
    <t>刘  凯</t>
  </si>
  <si>
    <t>1985.01</t>
  </si>
  <si>
    <t>2009.06、右江民族医学院、临床医学</t>
  </si>
  <si>
    <t>金秀瑶族自治县人民医院外科医师</t>
  </si>
  <si>
    <t>陈清奇</t>
  </si>
  <si>
    <t>中共党员</t>
  </si>
  <si>
    <t>2010.06右江民族医学院、临床医学</t>
  </si>
  <si>
    <t>童华琼</t>
  </si>
  <si>
    <t>女</t>
  </si>
  <si>
    <t>瑶族</t>
  </si>
  <si>
    <t xml:space="preserve">广西鹿寨
</t>
  </si>
  <si>
    <t>2014.06、湖南中医药大学、护理</t>
  </si>
  <si>
    <t>金秀瑶族自治县人民医院主管护师</t>
  </si>
  <si>
    <t>覃艳强</t>
  </si>
  <si>
    <t>广西象州</t>
  </si>
  <si>
    <t>2015.06湖南中医药大学、护理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</si>
</sst>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3"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楷体_GB2312"/>
      <family val="3"/>
    </font>
    <font>
      <sz val="10"/>
      <color indexed="8"/>
      <name val="楷体_GB2312"/>
      <family val="3"/>
    </font>
    <font>
      <sz val="10"/>
      <name val="仿宋_GB2312"/>
      <family val="3"/>
    </font>
    <font>
      <sz val="9"/>
      <name val="黑体"/>
      <family val="0"/>
    </font>
    <font>
      <sz val="9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workbookViewId="0" topLeftCell="A1">
      <selection activeCell="AE4" sqref="AE4"/>
    </sheetView>
  </sheetViews>
  <sheetFormatPr defaultColWidth="9.00390625" defaultRowHeight="14.25"/>
  <cols>
    <col min="1" max="1" width="3.875" style="3" customWidth="1"/>
    <col min="2" max="2" width="7.75390625" style="3" customWidth="1"/>
    <col min="3" max="3" width="3.00390625" style="3" customWidth="1"/>
    <col min="4" max="4" width="5.25390625" style="4" customWidth="1"/>
    <col min="5" max="5" width="4.75390625" style="3" customWidth="1"/>
    <col min="6" max="6" width="5.25390625" style="5" customWidth="1"/>
    <col min="7" max="7" width="5.75390625" style="3" customWidth="1"/>
    <col min="8" max="8" width="4.625" style="3" customWidth="1"/>
    <col min="9" max="9" width="6.25390625" style="3" customWidth="1"/>
    <col min="10" max="10" width="11.25390625" style="6" customWidth="1"/>
    <col min="11" max="11" width="10.125" style="3" customWidth="1"/>
    <col min="12" max="12" width="8.75390625" style="3" customWidth="1"/>
    <col min="13" max="13" width="5.375" style="3" customWidth="1"/>
    <col min="14" max="15" width="5.75390625" style="3" customWidth="1"/>
    <col min="16" max="16" width="4.75390625" style="3" customWidth="1"/>
    <col min="17" max="17" width="5.75390625" style="3" customWidth="1"/>
    <col min="18" max="19" width="4.75390625" style="3" customWidth="1"/>
    <col min="20" max="25" width="5.00390625" style="3" customWidth="1"/>
    <col min="26" max="256" width="9.00390625" style="3" customWidth="1"/>
  </cols>
  <sheetData>
    <row r="1" spans="1:26" ht="22.5">
      <c r="A1" s="7" t="s">
        <v>0</v>
      </c>
      <c r="B1" s="7"/>
      <c r="C1" s="7"/>
      <c r="D1" s="8"/>
      <c r="E1" s="7"/>
      <c r="F1" s="9"/>
      <c r="G1" s="7"/>
      <c r="H1" s="7"/>
      <c r="I1" s="7"/>
      <c r="J1" s="2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1" customFormat="1" ht="24.75" customHeight="1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2" t="s">
        <v>7</v>
      </c>
      <c r="H2" s="10" t="s">
        <v>8</v>
      </c>
      <c r="I2" s="10" t="s">
        <v>9</v>
      </c>
      <c r="J2" s="28" t="s">
        <v>10</v>
      </c>
      <c r="K2" s="11" t="s">
        <v>11</v>
      </c>
      <c r="L2" s="10" t="s">
        <v>12</v>
      </c>
      <c r="M2" s="10" t="s">
        <v>13</v>
      </c>
      <c r="N2" s="10" t="s">
        <v>14</v>
      </c>
      <c r="O2" s="10"/>
      <c r="P2" s="10"/>
      <c r="Q2" s="10"/>
      <c r="R2" s="32" t="s">
        <v>15</v>
      </c>
      <c r="S2" s="33" t="s">
        <v>16</v>
      </c>
      <c r="T2" s="33" t="s">
        <v>17</v>
      </c>
      <c r="U2" s="10" t="s">
        <v>18</v>
      </c>
      <c r="V2" s="33" t="s">
        <v>19</v>
      </c>
      <c r="W2" s="33" t="s">
        <v>20</v>
      </c>
      <c r="X2" s="33" t="s">
        <v>21</v>
      </c>
      <c r="Y2" s="11" t="s">
        <v>22</v>
      </c>
      <c r="Z2" s="11" t="s">
        <v>23</v>
      </c>
    </row>
    <row r="3" spans="1:26" s="1" customFormat="1" ht="67.5" customHeight="1">
      <c r="A3" s="11"/>
      <c r="B3" s="13"/>
      <c r="C3" s="13"/>
      <c r="D3" s="14"/>
      <c r="E3" s="13"/>
      <c r="F3" s="13"/>
      <c r="G3" s="14"/>
      <c r="H3" s="11"/>
      <c r="I3" s="11"/>
      <c r="J3" s="29"/>
      <c r="K3" s="13"/>
      <c r="L3" s="11"/>
      <c r="M3" s="11"/>
      <c r="N3" s="11" t="s">
        <v>24</v>
      </c>
      <c r="O3" s="11" t="s">
        <v>25</v>
      </c>
      <c r="P3" s="11" t="s">
        <v>26</v>
      </c>
      <c r="Q3" s="11" t="s">
        <v>27</v>
      </c>
      <c r="R3" s="34"/>
      <c r="S3" s="32"/>
      <c r="T3" s="32"/>
      <c r="U3" s="11"/>
      <c r="V3" s="32"/>
      <c r="W3" s="32"/>
      <c r="X3" s="32"/>
      <c r="Y3" s="13"/>
      <c r="Z3" s="13"/>
    </row>
    <row r="4" spans="1:27" s="2" customFormat="1" ht="69" customHeight="1">
      <c r="A4" s="15">
        <v>1</v>
      </c>
      <c r="B4" s="16" t="s">
        <v>28</v>
      </c>
      <c r="C4" s="16" t="s">
        <v>29</v>
      </c>
      <c r="D4" s="17">
        <v>1993.07</v>
      </c>
      <c r="E4" s="15" t="s">
        <v>30</v>
      </c>
      <c r="F4" s="18"/>
      <c r="G4" s="15" t="s">
        <v>31</v>
      </c>
      <c r="H4" s="15" t="s">
        <v>32</v>
      </c>
      <c r="I4" s="15" t="s">
        <v>33</v>
      </c>
      <c r="J4" s="15" t="s">
        <v>34</v>
      </c>
      <c r="K4" s="15"/>
      <c r="L4" s="15" t="s">
        <v>35</v>
      </c>
      <c r="M4" s="15">
        <v>2</v>
      </c>
      <c r="N4" s="16">
        <v>101.7</v>
      </c>
      <c r="O4" s="16">
        <v>80</v>
      </c>
      <c r="P4" s="15"/>
      <c r="Q4" s="16">
        <v>181.7</v>
      </c>
      <c r="R4" s="15">
        <f>Q4/2</f>
        <v>90.85</v>
      </c>
      <c r="S4" s="15">
        <v>82.5</v>
      </c>
      <c r="T4" s="15">
        <f>R4+S4</f>
        <v>173.35</v>
      </c>
      <c r="U4" s="35">
        <v>1</v>
      </c>
      <c r="V4" s="33" t="s">
        <v>36</v>
      </c>
      <c r="W4" s="33" t="s">
        <v>36</v>
      </c>
      <c r="X4" s="33" t="s">
        <v>36</v>
      </c>
      <c r="Y4" s="43" t="s">
        <v>37</v>
      </c>
      <c r="Z4" s="44"/>
      <c r="AA4" s="45"/>
    </row>
    <row r="5" spans="1:26" s="2" customFormat="1" ht="63" customHeight="1">
      <c r="A5" s="15">
        <v>2</v>
      </c>
      <c r="B5" s="19" t="s">
        <v>38</v>
      </c>
      <c r="C5" s="19" t="s">
        <v>29</v>
      </c>
      <c r="D5" s="20" t="s">
        <v>39</v>
      </c>
      <c r="E5" s="21" t="s">
        <v>40</v>
      </c>
      <c r="F5" s="15" t="s">
        <v>41</v>
      </c>
      <c r="G5" s="22" t="s">
        <v>42</v>
      </c>
      <c r="H5" s="22" t="s">
        <v>32</v>
      </c>
      <c r="I5" s="22" t="s">
        <v>33</v>
      </c>
      <c r="J5" s="22" t="s">
        <v>43</v>
      </c>
      <c r="K5" s="22"/>
      <c r="L5" s="22" t="s">
        <v>44</v>
      </c>
      <c r="M5" s="22">
        <v>2</v>
      </c>
      <c r="N5" s="19">
        <v>74</v>
      </c>
      <c r="O5" s="19">
        <v>93</v>
      </c>
      <c r="P5" s="19">
        <v>3</v>
      </c>
      <c r="Q5" s="19">
        <f>SUM(N5:P5)</f>
        <v>170</v>
      </c>
      <c r="R5" s="22">
        <f>Q5/2</f>
        <v>85</v>
      </c>
      <c r="S5" s="36">
        <v>79.8</v>
      </c>
      <c r="T5" s="37">
        <f>R5+S5</f>
        <v>164.8</v>
      </c>
      <c r="U5" s="35">
        <v>2</v>
      </c>
      <c r="V5" s="33" t="s">
        <v>36</v>
      </c>
      <c r="W5" s="33" t="s">
        <v>36</v>
      </c>
      <c r="X5" s="33" t="s">
        <v>45</v>
      </c>
      <c r="Y5" s="43" t="s">
        <v>37</v>
      </c>
      <c r="Z5" s="33"/>
    </row>
    <row r="6" spans="1:26" ht="48">
      <c r="A6" s="15">
        <v>3</v>
      </c>
      <c r="B6" s="23" t="s">
        <v>46</v>
      </c>
      <c r="C6" s="23" t="s">
        <v>29</v>
      </c>
      <c r="D6" s="24">
        <v>1980.12</v>
      </c>
      <c r="E6" s="15" t="s">
        <v>40</v>
      </c>
      <c r="F6" s="15" t="s">
        <v>41</v>
      </c>
      <c r="G6" s="15" t="s">
        <v>47</v>
      </c>
      <c r="H6" s="15" t="s">
        <v>32</v>
      </c>
      <c r="I6" s="23" t="s">
        <v>33</v>
      </c>
      <c r="J6" s="23" t="s">
        <v>48</v>
      </c>
      <c r="K6" s="23" t="s">
        <v>49</v>
      </c>
      <c r="L6" s="23" t="s">
        <v>50</v>
      </c>
      <c r="M6" s="30"/>
      <c r="N6" s="30"/>
      <c r="O6" s="30"/>
      <c r="P6" s="31"/>
      <c r="Q6" s="38"/>
      <c r="R6" s="30"/>
      <c r="S6" s="30"/>
      <c r="T6" s="39"/>
      <c r="U6" s="40">
        <v>1</v>
      </c>
      <c r="V6" s="33" t="s">
        <v>36</v>
      </c>
      <c r="W6" s="33" t="s">
        <v>36</v>
      </c>
      <c r="X6" s="33" t="s">
        <v>45</v>
      </c>
      <c r="Y6" s="43" t="s">
        <v>37</v>
      </c>
      <c r="Z6" s="23" t="s">
        <v>51</v>
      </c>
    </row>
    <row r="7" spans="1:26" ht="48">
      <c r="A7" s="15">
        <v>4</v>
      </c>
      <c r="B7" s="23" t="s">
        <v>52</v>
      </c>
      <c r="C7" s="23" t="s">
        <v>29</v>
      </c>
      <c r="D7" s="24" t="s">
        <v>53</v>
      </c>
      <c r="E7" s="23" t="s">
        <v>30</v>
      </c>
      <c r="F7" s="15" t="s">
        <v>41</v>
      </c>
      <c r="G7" s="25" t="s">
        <v>31</v>
      </c>
      <c r="H7" s="15" t="s">
        <v>32</v>
      </c>
      <c r="I7" s="23" t="s">
        <v>33</v>
      </c>
      <c r="J7" s="23" t="s">
        <v>54</v>
      </c>
      <c r="K7" s="23" t="s">
        <v>49</v>
      </c>
      <c r="L7" s="23" t="s">
        <v>55</v>
      </c>
      <c r="M7" s="30"/>
      <c r="N7" s="30"/>
      <c r="O7" s="30"/>
      <c r="P7" s="31"/>
      <c r="Q7" s="38"/>
      <c r="R7" s="30"/>
      <c r="S7" s="30"/>
      <c r="T7" s="41"/>
      <c r="U7" s="42">
        <v>1</v>
      </c>
      <c r="V7" s="33" t="s">
        <v>36</v>
      </c>
      <c r="W7" s="33" t="s">
        <v>36</v>
      </c>
      <c r="X7" s="33" t="s">
        <v>45</v>
      </c>
      <c r="Y7" s="43" t="s">
        <v>37</v>
      </c>
      <c r="Z7" s="23" t="s">
        <v>51</v>
      </c>
    </row>
    <row r="8" spans="1:26" ht="48">
      <c r="A8" s="15">
        <v>5</v>
      </c>
      <c r="B8" s="23" t="s">
        <v>56</v>
      </c>
      <c r="C8" s="23" t="s">
        <v>29</v>
      </c>
      <c r="D8" s="24">
        <v>1984.12</v>
      </c>
      <c r="E8" s="23" t="s">
        <v>30</v>
      </c>
      <c r="F8" s="23" t="s">
        <v>57</v>
      </c>
      <c r="G8" s="15" t="s">
        <v>47</v>
      </c>
      <c r="H8" s="15" t="s">
        <v>32</v>
      </c>
      <c r="I8" s="23" t="s">
        <v>33</v>
      </c>
      <c r="J8" s="23" t="s">
        <v>58</v>
      </c>
      <c r="K8" s="23" t="s">
        <v>49</v>
      </c>
      <c r="L8" s="23" t="s">
        <v>55</v>
      </c>
      <c r="M8" s="30"/>
      <c r="N8" s="30"/>
      <c r="O8" s="30"/>
      <c r="P8" s="31"/>
      <c r="Q8" s="38"/>
      <c r="R8" s="30"/>
      <c r="S8" s="30"/>
      <c r="T8" s="41"/>
      <c r="U8" s="42">
        <v>2</v>
      </c>
      <c r="V8" s="33" t="s">
        <v>36</v>
      </c>
      <c r="W8" s="33" t="s">
        <v>36</v>
      </c>
      <c r="X8" s="33" t="s">
        <v>45</v>
      </c>
      <c r="Y8" s="43" t="s">
        <v>37</v>
      </c>
      <c r="Z8" s="23" t="s">
        <v>51</v>
      </c>
    </row>
    <row r="9" spans="1:26" ht="48">
      <c r="A9" s="15">
        <v>6</v>
      </c>
      <c r="B9" s="23" t="s">
        <v>59</v>
      </c>
      <c r="C9" s="23" t="s">
        <v>60</v>
      </c>
      <c r="D9" s="24">
        <v>1984.08</v>
      </c>
      <c r="E9" s="23" t="s">
        <v>61</v>
      </c>
      <c r="F9" s="15" t="s">
        <v>41</v>
      </c>
      <c r="G9" s="26" t="s">
        <v>62</v>
      </c>
      <c r="H9" s="15" t="s">
        <v>32</v>
      </c>
      <c r="I9" s="23"/>
      <c r="J9" s="23" t="s">
        <v>63</v>
      </c>
      <c r="K9" s="23" t="s">
        <v>49</v>
      </c>
      <c r="L9" s="23" t="s">
        <v>64</v>
      </c>
      <c r="M9" s="30"/>
      <c r="N9" s="30"/>
      <c r="O9" s="30"/>
      <c r="P9" s="31"/>
      <c r="Q9" s="38"/>
      <c r="R9" s="30"/>
      <c r="S9" s="30"/>
      <c r="T9" s="41"/>
      <c r="U9" s="42">
        <v>1</v>
      </c>
      <c r="V9" s="33" t="s">
        <v>36</v>
      </c>
      <c r="W9" s="33" t="s">
        <v>36</v>
      </c>
      <c r="X9" s="33" t="s">
        <v>45</v>
      </c>
      <c r="Y9" s="43" t="s">
        <v>37</v>
      </c>
      <c r="Z9" s="23" t="s">
        <v>51</v>
      </c>
    </row>
    <row r="10" spans="1:26" ht="48">
      <c r="A10" s="15">
        <v>7</v>
      </c>
      <c r="B10" s="23" t="s">
        <v>65</v>
      </c>
      <c r="C10" s="23" t="s">
        <v>60</v>
      </c>
      <c r="D10" s="24">
        <v>1981.08</v>
      </c>
      <c r="E10" s="23" t="s">
        <v>40</v>
      </c>
      <c r="F10" s="15" t="s">
        <v>41</v>
      </c>
      <c r="G10" s="26" t="s">
        <v>66</v>
      </c>
      <c r="H10" s="15" t="s">
        <v>32</v>
      </c>
      <c r="I10" s="23"/>
      <c r="J10" s="23" t="s">
        <v>67</v>
      </c>
      <c r="K10" s="23" t="s">
        <v>49</v>
      </c>
      <c r="L10" s="23" t="s">
        <v>64</v>
      </c>
      <c r="M10" s="30"/>
      <c r="N10" s="30"/>
      <c r="O10" s="30"/>
      <c r="P10" s="31"/>
      <c r="Q10" s="38"/>
      <c r="R10" s="30"/>
      <c r="S10" s="30"/>
      <c r="T10" s="41"/>
      <c r="U10" s="42">
        <v>2</v>
      </c>
      <c r="V10" s="33" t="s">
        <v>36</v>
      </c>
      <c r="W10" s="33" t="s">
        <v>36</v>
      </c>
      <c r="X10" s="33" t="s">
        <v>45</v>
      </c>
      <c r="Y10" s="43" t="s">
        <v>37</v>
      </c>
      <c r="Z10" s="23" t="s">
        <v>51</v>
      </c>
    </row>
  </sheetData>
  <sheetProtection/>
  <autoFilter ref="A3:Z5"/>
  <mergeCells count="24">
    <mergeCell ref="A1:Z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  <mergeCell ref="T2:T3"/>
    <mergeCell ref="U2:U3"/>
    <mergeCell ref="V2:V3"/>
    <mergeCell ref="W2:W3"/>
    <mergeCell ref="X2:X3"/>
    <mergeCell ref="Y2:Y3"/>
    <mergeCell ref="Z2:Z3"/>
  </mergeCells>
  <printOptions/>
  <pageMargins left="0.3937007874015748" right="0.31496062992125984" top="0.5905511811023623" bottom="0.3937007874015748" header="0.5118110236220472" footer="0.511811023622047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2019-08-01T03:58:30Z</cp:lastPrinted>
  <dcterms:created xsi:type="dcterms:W3CDTF">1996-12-17T01:32:42Z</dcterms:created>
  <dcterms:modified xsi:type="dcterms:W3CDTF">2019-08-19T03:03:41Z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