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1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<sst xmlns="http://schemas.openxmlformats.org/spreadsheetml/2006/main" count="17" uniqueCount="13">
  <si>
    <t>2019年固镇县县级公立医院公开招聘社会化用人考试资格复审递补人员名单</t>
  </si>
  <si>
    <t>总序</t>
  </si>
  <si>
    <t>报考岗位</t>
  </si>
  <si>
    <t>姓名</t>
  </si>
  <si>
    <t>准考证号</t>
  </si>
  <si>
    <t>公共科目笔试成绩</t>
  </si>
  <si>
    <t>专业科目笔试成绩</t>
  </si>
  <si>
    <t>笔试合成成绩</t>
  </si>
  <si>
    <t>备注</t>
  </si>
  <si>
    <t>005_护理岗位</t>
  </si>
  <si>
    <t>010_临床岗位</t>
  </si>
  <si>
    <t>014_医技岗位</t>
  </si>
  <si>
    <t>015_护理岗位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</si>
</sst>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2">
    <font>
      <sz val="12"/>
      <name val="宋体"/>
      <family val="0"/>
    </font>
    <font>
      <sz val="18"/>
      <name val="方正小标宋简体"/>
      <family val="0"/>
    </font>
    <font>
      <b/>
      <sz val="12"/>
      <name val="宋体"/>
      <family val="0"/>
    </font>
    <font>
      <b/>
      <sz val="11"/>
      <color indexed="54"/>
      <name val="宋体"/>
      <family val="0"/>
    </font>
    <font>
      <sz val="11"/>
      <color indexed="8"/>
      <name val="宋体"/>
      <family val="0"/>
    </font>
    <font>
      <sz val="11"/>
      <color indexed="9"/>
      <name val="宋体"/>
      <family val="0"/>
    </font>
    <font>
      <sz val="11"/>
      <color indexed="62"/>
      <name val="宋体"/>
      <family val="0"/>
    </font>
    <font>
      <sz val="11"/>
      <color indexed="53"/>
      <name val="宋体"/>
      <family val="0"/>
    </font>
    <font>
      <sz val="11"/>
      <color indexed="16"/>
      <name val="宋体"/>
      <family val="0"/>
    </font>
    <font>
      <b/>
      <sz val="11"/>
      <color indexed="8"/>
      <name val="宋体"/>
      <family val="0"/>
    </font>
    <font>
      <b/>
      <sz val="13"/>
      <color indexed="54"/>
      <name val="宋体"/>
      <family val="0"/>
    </font>
    <font>
      <sz val="11"/>
      <color indexed="10"/>
      <name val="宋体"/>
      <family val="0"/>
    </font>
    <font>
      <u val="single"/>
      <sz val="11"/>
      <color indexed="12"/>
      <name val="宋体"/>
      <family val="0"/>
    </font>
    <font>
      <u val="single"/>
      <sz val="11"/>
      <color indexed="20"/>
      <name val="宋体"/>
      <family val="0"/>
    </font>
    <font>
      <b/>
      <sz val="18"/>
      <color indexed="54"/>
      <name val="宋体"/>
      <family val="0"/>
    </font>
    <font>
      <i/>
      <sz val="11"/>
      <color indexed="23"/>
      <name val="宋体"/>
      <family val="0"/>
    </font>
    <font>
      <b/>
      <sz val="15"/>
      <color indexed="54"/>
      <name val="宋体"/>
      <family val="0"/>
    </font>
    <font>
      <sz val="11"/>
      <color indexed="19"/>
      <name val="宋体"/>
      <family val="0"/>
    </font>
    <font>
      <b/>
      <sz val="11"/>
      <color indexed="63"/>
      <name val="宋体"/>
      <family val="0"/>
    </font>
    <font>
      <b/>
      <sz val="11"/>
      <color indexed="9"/>
      <name val="宋体"/>
      <family val="0"/>
    </font>
    <font>
      <b/>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7" borderId="2" applyNumberFormat="0" applyFont="0" applyAlignment="0" applyProtection="0"/>
    <xf numFmtId="0" fontId="25"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5" fillId="9" borderId="0" applyNumberFormat="0" applyBorder="0" applyAlignment="0" applyProtection="0"/>
    <xf numFmtId="0" fontId="29" fillId="0" borderId="4" applyNumberFormat="0" applyFill="0" applyAlignment="0" applyProtection="0"/>
    <xf numFmtId="0" fontId="25"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cellStyleXfs>
  <cellXfs count="12">
    <xf numFmtId="0" fontId="0" fillId="0" borderId="0" xfId="0" applyAlignment="1">
      <alignment vertical="center"/>
    </xf>
    <xf numFmtId="0" fontId="0"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xf>
    <xf numFmtId="0" fontId="0" fillId="0" borderId="9" xfId="0" applyFont="1" applyFill="1" applyBorder="1" applyAlignment="1">
      <alignment horizontal="center" vertical="center" wrapText="1"/>
    </xf>
    <xf numFmtId="0" fontId="0" fillId="0" borderId="9" xfId="0" applyFont="1" applyFill="1" applyBorder="1" applyAlignment="1" applyProtection="1">
      <alignment horizontal="center" vertical="center" wrapText="1"/>
      <protection/>
    </xf>
    <xf numFmtId="176" fontId="0"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pplyProtection="1">
      <alignment horizontal="center" vertical="center" wrapText="1"/>
      <protection/>
    </xf>
    <xf numFmtId="176" fontId="2" fillId="0" borderId="9" xfId="0" applyNumberFormat="1" applyFont="1" applyFill="1" applyBorder="1" applyAlignment="1">
      <alignment horizontal="center" vertical="center"/>
    </xf>
    <xf numFmtId="0" fontId="2" fillId="0" borderId="9" xfId="0" applyFont="1" applyFill="1" applyBorder="1" applyAlignment="1" applyProtection="1">
      <alignment horizontal="center"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0"/>
  <sheetViews>
    <sheetView tabSelected="1" zoomScaleSheetLayoutView="100" workbookViewId="0" topLeftCell="A1">
      <selection activeCell="A1" sqref="A1:H1"/>
    </sheetView>
  </sheetViews>
  <sheetFormatPr defaultColWidth="9.00390625" defaultRowHeight="14.25"/>
  <cols>
    <col min="1" max="1" width="9.00390625" style="1" customWidth="1"/>
    <col min="2" max="3" width="21.125" style="1" customWidth="1"/>
    <col min="4" max="4" width="13.125" style="1" customWidth="1"/>
    <col min="5" max="8" width="15.00390625" style="1" customWidth="1"/>
    <col min="9" max="16384" width="9.00390625" style="1" customWidth="1"/>
  </cols>
  <sheetData>
    <row r="1" spans="1:8" ht="51" customHeight="1">
      <c r="A1" s="2" t="s">
        <v>0</v>
      </c>
      <c r="B1" s="3"/>
      <c r="C1" s="3"/>
      <c r="D1" s="3"/>
      <c r="E1" s="3"/>
      <c r="F1" s="3"/>
      <c r="G1" s="3"/>
      <c r="H1" s="3"/>
    </row>
    <row r="2" spans="1:8" ht="45.75" customHeight="1">
      <c r="A2" s="4" t="s">
        <v>1</v>
      </c>
      <c r="B2" s="4" t="s">
        <v>2</v>
      </c>
      <c r="C2" s="4" t="s">
        <v>3</v>
      </c>
      <c r="D2" s="4" t="s">
        <v>4</v>
      </c>
      <c r="E2" s="5" t="s">
        <v>5</v>
      </c>
      <c r="F2" s="5" t="s">
        <v>6</v>
      </c>
      <c r="G2" s="6" t="s">
        <v>7</v>
      </c>
      <c r="H2" s="5" t="s">
        <v>8</v>
      </c>
    </row>
    <row r="3" spans="1:8" ht="31.5" customHeight="1">
      <c r="A3" s="7">
        <v>1</v>
      </c>
      <c r="B3" s="8" t="s">
        <v>9</v>
      </c>
      <c r="C3" s="8" t="str">
        <f>"李雅静"</f>
        <v>李雅静</v>
      </c>
      <c r="D3" s="8" t="str">
        <f>"100713"</f>
        <v>100713</v>
      </c>
      <c r="E3" s="9">
        <v>68</v>
      </c>
      <c r="F3" s="9">
        <v>49</v>
      </c>
      <c r="G3" s="10">
        <v>56.6</v>
      </c>
      <c r="H3" s="11"/>
    </row>
    <row r="4" spans="1:8" ht="31.5" customHeight="1">
      <c r="A4" s="7">
        <v>2</v>
      </c>
      <c r="B4" s="8" t="s">
        <v>9</v>
      </c>
      <c r="C4" s="8" t="str">
        <f>"李润"</f>
        <v>李润</v>
      </c>
      <c r="D4" s="8" t="str">
        <f>"100319"</f>
        <v>100319</v>
      </c>
      <c r="E4" s="9">
        <v>64</v>
      </c>
      <c r="F4" s="9">
        <v>51</v>
      </c>
      <c r="G4" s="10">
        <v>56.2</v>
      </c>
      <c r="H4" s="11"/>
    </row>
    <row r="5" spans="1:8" ht="31.5" customHeight="1">
      <c r="A5" s="7">
        <v>3</v>
      </c>
      <c r="B5" s="8" t="s">
        <v>9</v>
      </c>
      <c r="C5" s="8" t="str">
        <f>"许路路"</f>
        <v>许路路</v>
      </c>
      <c r="D5" s="8" t="str">
        <f>"100721"</f>
        <v>100721</v>
      </c>
      <c r="E5" s="9">
        <v>67</v>
      </c>
      <c r="F5" s="9">
        <v>49</v>
      </c>
      <c r="G5" s="10">
        <v>56.2</v>
      </c>
      <c r="H5" s="11"/>
    </row>
    <row r="6" spans="1:8" ht="31.5" customHeight="1">
      <c r="A6" s="7">
        <v>4</v>
      </c>
      <c r="B6" s="8" t="s">
        <v>9</v>
      </c>
      <c r="C6" s="8" t="str">
        <f>"刘梦情"</f>
        <v>刘梦情</v>
      </c>
      <c r="D6" s="8" t="str">
        <f>"100730"</f>
        <v>100730</v>
      </c>
      <c r="E6" s="9">
        <v>70</v>
      </c>
      <c r="F6" s="9">
        <v>47</v>
      </c>
      <c r="G6" s="10">
        <v>56.2</v>
      </c>
      <c r="H6" s="11"/>
    </row>
    <row r="7" spans="1:8" ht="31.5" customHeight="1">
      <c r="A7" s="7">
        <v>5</v>
      </c>
      <c r="B7" s="8" t="s">
        <v>10</v>
      </c>
      <c r="C7" s="8" t="str">
        <f>"邢文敏"</f>
        <v>邢文敏</v>
      </c>
      <c r="D7" s="8" t="str">
        <f>"101005"</f>
        <v>101005</v>
      </c>
      <c r="E7" s="9">
        <v>61</v>
      </c>
      <c r="F7" s="9">
        <v>51</v>
      </c>
      <c r="G7" s="10">
        <v>55</v>
      </c>
      <c r="H7" s="11"/>
    </row>
    <row r="8" spans="1:8" ht="31.5" customHeight="1">
      <c r="A8" s="7">
        <v>6</v>
      </c>
      <c r="B8" s="8" t="s">
        <v>11</v>
      </c>
      <c r="C8" s="8" t="str">
        <f>"张灵旭"</f>
        <v>张灵旭</v>
      </c>
      <c r="D8" s="8" t="str">
        <f>"101014"</f>
        <v>101014</v>
      </c>
      <c r="E8" s="9">
        <v>55</v>
      </c>
      <c r="F8" s="9">
        <v>51</v>
      </c>
      <c r="G8" s="10">
        <v>52.599999999999994</v>
      </c>
      <c r="H8" s="11"/>
    </row>
    <row r="9" spans="1:8" ht="31.5" customHeight="1">
      <c r="A9" s="7">
        <v>7</v>
      </c>
      <c r="B9" s="8" t="s">
        <v>12</v>
      </c>
      <c r="C9" s="8" t="str">
        <f>"王孟蕾"</f>
        <v>王孟蕾</v>
      </c>
      <c r="D9" s="8" t="str">
        <f>"101102"</f>
        <v>101102</v>
      </c>
      <c r="E9" s="9">
        <v>63</v>
      </c>
      <c r="F9" s="9">
        <v>49</v>
      </c>
      <c r="G9" s="10">
        <v>54.6</v>
      </c>
      <c r="H9" s="11"/>
    </row>
    <row r="10" spans="1:8" ht="31.5" customHeight="1">
      <c r="A10" s="7">
        <v>8</v>
      </c>
      <c r="B10" s="8" t="s">
        <v>12</v>
      </c>
      <c r="C10" s="8" t="str">
        <f>"王宗英"</f>
        <v>王宗英</v>
      </c>
      <c r="D10" s="8" t="str">
        <f>"101101"</f>
        <v>101101</v>
      </c>
      <c r="E10" s="9">
        <v>57</v>
      </c>
      <c r="F10" s="9">
        <v>53</v>
      </c>
      <c r="G10" s="10">
        <v>54.599999999999994</v>
      </c>
      <c r="H10" s="11"/>
    </row>
  </sheetData>
  <sheetProtection/>
  <mergeCells count="1">
    <mergeCell ref="A1:H1"/>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gyb1</cp:lastModifiedBy>
  <dcterms:created xsi:type="dcterms:W3CDTF">2019-08-15T09:53:40Z</dcterms:created>
  <dcterms:modified xsi:type="dcterms:W3CDTF">2019-08-15T09:59:25Z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2052-11.1.0.8894</vt:lpwstr>
  </property>
</Properties>
</file>