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785" tabRatio="844"/>
  </bookViews>
  <sheets>
    <sheet name="拟调人员名册" sheetId="1" r:id="rId1"/>
  </sheets>
  <definedNames>
    <definedName name="_xlnm.Print_Titles" localSheetId="0">拟调人员名册!$1:$4</definedName>
    <definedName name="_xlnm._FilterDatabase" localSheetId="0" hidden="1">拟调人员名册!$A$3:$O$59</definedName>
  </definedNames>
  <calcPr calcId="144525"/>
</workbook>
</file>

<file path=xl/sharedStrings.xml><?xml version="1.0" encoding="utf-8"?>
<sst xmlns="http://schemas.openxmlformats.org/spreadsheetml/2006/main" count="309" uniqueCount="122">
  <si>
    <t>景谷傣族彝族自治县2019年城区中小学幼儿园教师公开考调拟调人员名册</t>
  </si>
  <si>
    <r>
      <rPr>
        <sz val="11"/>
        <rFont val="仿宋_GB2312"/>
        <charset val="134"/>
      </rPr>
      <t>单位：景谷傣族彝族自治县教育体育局</t>
    </r>
  </si>
  <si>
    <r>
      <rPr>
        <sz val="11"/>
        <rFont val="仿宋_GB2312"/>
        <charset val="134"/>
      </rPr>
      <t>填表日期：</t>
    </r>
    <r>
      <rPr>
        <sz val="11"/>
        <rFont val="Times New Roman"/>
        <charset val="134"/>
      </rPr>
      <t>2019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14</t>
    </r>
    <r>
      <rPr>
        <sz val="11"/>
        <rFont val="仿宋_GB2312"/>
        <charset val="134"/>
      </rPr>
      <t>日</t>
    </r>
  </si>
  <si>
    <r>
      <rPr>
        <b/>
        <sz val="11"/>
        <color theme="1"/>
        <rFont val="仿宋_GB2312"/>
        <charset val="134"/>
      </rPr>
      <t>序号</t>
    </r>
  </si>
  <si>
    <r>
      <rPr>
        <b/>
        <sz val="11"/>
        <color theme="1"/>
        <rFont val="仿宋_GB2312"/>
        <charset val="134"/>
      </rPr>
      <t>姓名</t>
    </r>
  </si>
  <si>
    <r>
      <rPr>
        <b/>
        <sz val="11"/>
        <color theme="1"/>
        <rFont val="仿宋_GB2312"/>
        <charset val="134"/>
      </rPr>
      <t>工作单位</t>
    </r>
  </si>
  <si>
    <t>公开考调
学校</t>
  </si>
  <si>
    <r>
      <rPr>
        <b/>
        <sz val="11"/>
        <color theme="1"/>
        <rFont val="仿宋_GB2312"/>
        <charset val="134"/>
      </rPr>
      <t>报考学科</t>
    </r>
  </si>
  <si>
    <r>
      <rPr>
        <b/>
        <sz val="11"/>
        <rFont val="仿宋_GB2312"/>
        <charset val="134"/>
      </rPr>
      <t>（笔试成绩</t>
    </r>
    <r>
      <rPr>
        <b/>
        <sz val="11"/>
        <rFont val="Times New Roman"/>
        <charset val="134"/>
      </rPr>
      <t>+</t>
    </r>
    <r>
      <rPr>
        <b/>
        <sz val="11"/>
        <rFont val="仿宋_GB2312"/>
        <charset val="134"/>
      </rPr>
      <t>面试成绩）</t>
    </r>
    <r>
      <rPr>
        <b/>
        <sz val="11"/>
        <rFont val="Times New Roman"/>
        <charset val="134"/>
      </rPr>
      <t>×50%</t>
    </r>
  </si>
  <si>
    <r>
      <rPr>
        <b/>
        <sz val="11"/>
        <color theme="1"/>
        <rFont val="仿宋_GB2312"/>
        <charset val="134"/>
      </rPr>
      <t>获奖加分</t>
    </r>
  </si>
  <si>
    <r>
      <rPr>
        <b/>
        <sz val="11"/>
        <color theme="1"/>
        <rFont val="仿宋_GB2312"/>
        <charset val="134"/>
      </rPr>
      <t>教学质量奖励加分</t>
    </r>
  </si>
  <si>
    <r>
      <rPr>
        <b/>
        <sz val="11"/>
        <color theme="1"/>
        <rFont val="仿宋_GB2312"/>
        <charset val="134"/>
      </rPr>
      <t>教学竞赛加分</t>
    </r>
  </si>
  <si>
    <r>
      <rPr>
        <b/>
        <sz val="11"/>
        <color theme="1"/>
        <rFont val="仿宋_GB2312"/>
        <charset val="134"/>
      </rPr>
      <t>总成绩</t>
    </r>
  </si>
  <si>
    <r>
      <rPr>
        <b/>
        <sz val="11"/>
        <color theme="1"/>
        <rFont val="仿宋_GB2312"/>
        <charset val="134"/>
      </rPr>
      <t>是否进入拟调</t>
    </r>
  </si>
  <si>
    <r>
      <rPr>
        <b/>
        <sz val="11"/>
        <color theme="1"/>
        <rFont val="仿宋_GB2312"/>
        <charset val="134"/>
      </rPr>
      <t>备注</t>
    </r>
  </si>
  <si>
    <r>
      <rPr>
        <b/>
        <sz val="11"/>
        <color theme="1"/>
        <rFont val="仿宋_GB2312"/>
        <charset val="134"/>
      </rPr>
      <t>笔试成绩</t>
    </r>
  </si>
  <si>
    <r>
      <rPr>
        <b/>
        <sz val="11"/>
        <color theme="1"/>
        <rFont val="仿宋_GB2312"/>
        <charset val="134"/>
      </rPr>
      <t>微型课成绩</t>
    </r>
  </si>
  <si>
    <r>
      <rPr>
        <b/>
        <sz val="11"/>
        <color theme="1"/>
        <rFont val="仿宋_GB2312"/>
        <charset val="134"/>
      </rPr>
      <t>小计</t>
    </r>
  </si>
  <si>
    <r>
      <rPr>
        <sz val="11"/>
        <rFont val="仿宋_GB2312"/>
        <charset val="134"/>
      </rPr>
      <t>董先蓉</t>
    </r>
  </si>
  <si>
    <r>
      <rPr>
        <sz val="11"/>
        <rFont val="仿宋_GB2312"/>
        <charset val="134"/>
      </rPr>
      <t>民乐镇中学</t>
    </r>
  </si>
  <si>
    <r>
      <rPr>
        <sz val="11"/>
        <rFont val="仿宋_GB2312"/>
        <charset val="134"/>
      </rPr>
      <t>自治县民族中学</t>
    </r>
  </si>
  <si>
    <r>
      <rPr>
        <sz val="11"/>
        <rFont val="仿宋_GB2312"/>
        <charset val="134"/>
      </rPr>
      <t>语文</t>
    </r>
  </si>
  <si>
    <t>是</t>
  </si>
  <si>
    <r>
      <rPr>
        <sz val="11"/>
        <rFont val="仿宋_GB2312"/>
        <charset val="134"/>
      </rPr>
      <t>刀永会</t>
    </r>
  </si>
  <si>
    <r>
      <rPr>
        <sz val="11"/>
        <rFont val="仿宋_GB2312"/>
        <charset val="134"/>
      </rPr>
      <t>自治县第二中学</t>
    </r>
  </si>
  <si>
    <t>否</t>
  </si>
  <si>
    <r>
      <rPr>
        <sz val="11"/>
        <rFont val="仿宋_GB2312"/>
        <charset val="134"/>
      </rPr>
      <t>陶娜</t>
    </r>
  </si>
  <si>
    <r>
      <rPr>
        <sz val="11"/>
        <rFont val="仿宋_GB2312"/>
        <charset val="134"/>
      </rPr>
      <t>碧安乡中心小学</t>
    </r>
  </si>
  <si>
    <r>
      <rPr>
        <sz val="11"/>
        <rFont val="仿宋_GB2312"/>
        <charset val="134"/>
      </rPr>
      <t>数学</t>
    </r>
  </si>
  <si>
    <r>
      <rPr>
        <sz val="11"/>
        <rFont val="仿宋_GB2312"/>
        <charset val="134"/>
      </rPr>
      <t>程颖琳</t>
    </r>
  </si>
  <si>
    <r>
      <rPr>
        <sz val="11"/>
        <rFont val="仿宋_GB2312"/>
        <charset val="134"/>
      </rPr>
      <t>凤山镇中心学校</t>
    </r>
  </si>
  <si>
    <r>
      <rPr>
        <sz val="11"/>
        <rFont val="仿宋_GB2312"/>
        <charset val="134"/>
      </rPr>
      <t>付艳萍</t>
    </r>
  </si>
  <si>
    <r>
      <rPr>
        <sz val="11"/>
        <rFont val="仿宋_GB2312"/>
        <charset val="134"/>
      </rPr>
      <t>勐班乡中学</t>
    </r>
  </si>
  <si>
    <r>
      <rPr>
        <sz val="11"/>
        <rFont val="仿宋_GB2312"/>
        <charset val="134"/>
      </rPr>
      <t>英语</t>
    </r>
  </si>
  <si>
    <t>97.313</t>
  </si>
  <si>
    <r>
      <rPr>
        <sz val="11"/>
        <rFont val="仿宋_GB2312"/>
        <charset val="134"/>
      </rPr>
      <t>石丙星</t>
    </r>
  </si>
  <si>
    <t>95.410</t>
  </si>
  <si>
    <r>
      <rPr>
        <sz val="11"/>
        <rFont val="仿宋_GB2312"/>
        <charset val="134"/>
      </rPr>
      <t>金明贵</t>
    </r>
  </si>
  <si>
    <r>
      <rPr>
        <sz val="11"/>
        <rFont val="仿宋_GB2312"/>
        <charset val="134"/>
      </rPr>
      <t>益智乡中心学校</t>
    </r>
  </si>
  <si>
    <r>
      <rPr>
        <sz val="11"/>
        <rFont val="仿宋_GB2312"/>
        <charset val="134"/>
      </rPr>
      <t>自治县第一小学</t>
    </r>
  </si>
  <si>
    <t>96.695</t>
  </si>
  <si>
    <r>
      <rPr>
        <sz val="11"/>
        <rFont val="仿宋_GB2312"/>
        <charset val="134"/>
      </rPr>
      <t>周双萍</t>
    </r>
  </si>
  <si>
    <t>94.896</t>
  </si>
  <si>
    <r>
      <rPr>
        <sz val="11"/>
        <rFont val="仿宋_GB2312"/>
        <charset val="134"/>
      </rPr>
      <t>李国燕</t>
    </r>
  </si>
  <si>
    <r>
      <rPr>
        <sz val="11"/>
        <rFont val="仿宋_GB2312"/>
        <charset val="134"/>
      </rPr>
      <t>李自文</t>
    </r>
  </si>
  <si>
    <r>
      <rPr>
        <sz val="11"/>
        <rFont val="仿宋_GB2312"/>
        <charset val="134"/>
      </rPr>
      <t>永平镇第一小学</t>
    </r>
  </si>
  <si>
    <t>96.325</t>
  </si>
  <si>
    <r>
      <rPr>
        <sz val="11"/>
        <rFont val="仿宋_GB2312"/>
        <charset val="134"/>
      </rPr>
      <t>罗娅灵</t>
    </r>
  </si>
  <si>
    <t>93.971</t>
  </si>
  <si>
    <r>
      <rPr>
        <sz val="11"/>
        <rFont val="仿宋_GB2312"/>
        <charset val="134"/>
      </rPr>
      <t>自金梅</t>
    </r>
  </si>
  <si>
    <t>94.710</t>
  </si>
  <si>
    <r>
      <rPr>
        <sz val="11"/>
        <rFont val="仿宋_GB2312"/>
        <charset val="134"/>
      </rPr>
      <t>黄红艳</t>
    </r>
  </si>
  <si>
    <r>
      <rPr>
        <sz val="11"/>
        <rFont val="仿宋_GB2312"/>
        <charset val="134"/>
      </rPr>
      <t>景谷镇中心小学</t>
    </r>
  </si>
  <si>
    <r>
      <rPr>
        <sz val="11"/>
        <rFont val="仿宋_GB2312"/>
        <charset val="134"/>
      </rPr>
      <t>郑顺荣</t>
    </r>
  </si>
  <si>
    <r>
      <rPr>
        <sz val="11"/>
        <rFont val="仿宋_GB2312"/>
        <charset val="134"/>
      </rPr>
      <t>勐班乡中心小学校</t>
    </r>
  </si>
  <si>
    <r>
      <rPr>
        <sz val="11"/>
        <rFont val="仿宋_GB2312"/>
        <charset val="134"/>
      </rPr>
      <t>刀春苗</t>
    </r>
  </si>
  <si>
    <r>
      <rPr>
        <sz val="11"/>
        <rFont val="仿宋_GB2312"/>
        <charset val="134"/>
      </rPr>
      <t>正兴镇小学</t>
    </r>
  </si>
  <si>
    <t>95.140</t>
  </si>
  <si>
    <r>
      <rPr>
        <sz val="11"/>
        <rFont val="仿宋_GB2312"/>
        <charset val="134"/>
      </rPr>
      <t>罗成兰</t>
    </r>
  </si>
  <si>
    <r>
      <rPr>
        <sz val="11"/>
        <rFont val="仿宋_GB2312"/>
        <charset val="134"/>
      </rPr>
      <t>威远镇小学</t>
    </r>
  </si>
  <si>
    <t>87.321</t>
  </si>
  <si>
    <r>
      <rPr>
        <sz val="11"/>
        <rFont val="仿宋_GB2312"/>
        <charset val="134"/>
      </rPr>
      <t>邱世娥</t>
    </r>
  </si>
  <si>
    <t>86.577</t>
  </si>
  <si>
    <r>
      <rPr>
        <sz val="11"/>
        <rFont val="仿宋_GB2312"/>
        <charset val="134"/>
      </rPr>
      <t>陶其平</t>
    </r>
  </si>
  <si>
    <r>
      <rPr>
        <sz val="11"/>
        <rFont val="仿宋_GB2312"/>
        <charset val="134"/>
      </rPr>
      <t>永平镇第二小学</t>
    </r>
  </si>
  <si>
    <t>85.685</t>
  </si>
  <si>
    <r>
      <rPr>
        <sz val="11"/>
        <rFont val="仿宋_GB2312"/>
        <charset val="134"/>
      </rPr>
      <t>谢</t>
    </r>
    <r>
      <rPr>
        <sz val="11"/>
        <rFont val="Times New Roman"/>
        <charset val="134"/>
      </rPr>
      <t xml:space="preserve"> </t>
    </r>
    <r>
      <rPr>
        <sz val="11"/>
        <rFont val="仿宋_GB2312"/>
        <charset val="134"/>
      </rPr>
      <t>娟</t>
    </r>
  </si>
  <si>
    <r>
      <rPr>
        <sz val="11"/>
        <rFont val="仿宋_GB2312"/>
        <charset val="134"/>
      </rPr>
      <t>邵春花</t>
    </r>
  </si>
  <si>
    <r>
      <rPr>
        <sz val="11"/>
        <rFont val="仿宋_GB2312"/>
        <charset val="134"/>
      </rPr>
      <t>张敏</t>
    </r>
  </si>
  <si>
    <r>
      <rPr>
        <sz val="11"/>
        <rFont val="仿宋_GB2312"/>
        <charset val="134"/>
      </rPr>
      <t>民乐镇小学</t>
    </r>
  </si>
  <si>
    <r>
      <rPr>
        <sz val="11"/>
        <rFont val="仿宋_GB2312"/>
        <charset val="134"/>
      </rPr>
      <t>音乐</t>
    </r>
  </si>
  <si>
    <r>
      <rPr>
        <sz val="11"/>
        <rFont val="仿宋_GB2312"/>
        <charset val="134"/>
      </rPr>
      <t>赵青</t>
    </r>
  </si>
  <si>
    <r>
      <rPr>
        <sz val="11"/>
        <rFont val="仿宋_GB2312"/>
        <charset val="134"/>
      </rPr>
      <t>周祥</t>
    </r>
  </si>
  <si>
    <r>
      <rPr>
        <sz val="11"/>
        <rFont val="仿宋_GB2312"/>
        <charset val="134"/>
      </rPr>
      <t>体育</t>
    </r>
  </si>
  <si>
    <r>
      <rPr>
        <sz val="11"/>
        <rFont val="仿宋_GB2312"/>
        <charset val="134"/>
      </rPr>
      <t>李丽坤</t>
    </r>
  </si>
  <si>
    <r>
      <rPr>
        <sz val="11"/>
        <rFont val="仿宋_GB2312"/>
        <charset val="134"/>
      </rPr>
      <t>刀杰</t>
    </r>
  </si>
  <si>
    <r>
      <rPr>
        <sz val="11"/>
        <rFont val="仿宋_GB2312"/>
        <charset val="134"/>
      </rPr>
      <t>雷英美</t>
    </r>
  </si>
  <si>
    <r>
      <rPr>
        <sz val="11"/>
        <rFont val="仿宋_GB2312"/>
        <charset val="134"/>
      </rPr>
      <t>半坡乡中心小学</t>
    </r>
  </si>
  <si>
    <r>
      <rPr>
        <sz val="11"/>
        <rFont val="仿宋_GB2312"/>
        <charset val="134"/>
      </rPr>
      <t>杨斯琪</t>
    </r>
  </si>
  <si>
    <r>
      <rPr>
        <sz val="11"/>
        <rFont val="仿宋_GB2312"/>
        <charset val="134"/>
      </rPr>
      <t>美术</t>
    </r>
  </si>
  <si>
    <r>
      <rPr>
        <sz val="11"/>
        <rFont val="仿宋_GB2312"/>
        <charset val="134"/>
      </rPr>
      <t>郭兢</t>
    </r>
  </si>
  <si>
    <r>
      <rPr>
        <sz val="11"/>
        <rFont val="仿宋_GB2312"/>
        <charset val="134"/>
      </rPr>
      <t>周雨霏</t>
    </r>
  </si>
  <si>
    <r>
      <rPr>
        <sz val="11"/>
        <rFont val="仿宋_GB2312"/>
        <charset val="134"/>
      </rPr>
      <t>苏琴</t>
    </r>
  </si>
  <si>
    <r>
      <rPr>
        <sz val="11"/>
        <rFont val="仿宋_GB2312"/>
        <charset val="134"/>
      </rPr>
      <t>刘志刚</t>
    </r>
  </si>
  <si>
    <r>
      <rPr>
        <sz val="11"/>
        <rFont val="仿宋_GB2312"/>
        <charset val="134"/>
      </rPr>
      <t>信息技术</t>
    </r>
  </si>
  <si>
    <r>
      <rPr>
        <sz val="11"/>
        <rFont val="仿宋_GB2312"/>
        <charset val="134"/>
      </rPr>
      <t>胥家燕</t>
    </r>
  </si>
  <si>
    <t>93.790</t>
  </si>
  <si>
    <r>
      <rPr>
        <sz val="11"/>
        <rFont val="仿宋_GB2312"/>
        <charset val="134"/>
      </rPr>
      <t>杨婷</t>
    </r>
  </si>
  <si>
    <t>93.164</t>
  </si>
  <si>
    <r>
      <rPr>
        <sz val="11"/>
        <rFont val="仿宋_GB2312"/>
        <charset val="134"/>
      </rPr>
      <t>王育姬</t>
    </r>
  </si>
  <si>
    <r>
      <rPr>
        <sz val="11"/>
        <rFont val="仿宋_GB2312"/>
        <charset val="134"/>
      </rPr>
      <t>景谷县民乐镇小学</t>
    </r>
  </si>
  <si>
    <r>
      <rPr>
        <sz val="11"/>
        <rFont val="仿宋_GB2312"/>
        <charset val="134"/>
      </rPr>
      <t>刀鲜华</t>
    </r>
  </si>
  <si>
    <r>
      <rPr>
        <sz val="11"/>
        <rFont val="仿宋_GB2312"/>
        <charset val="134"/>
      </rPr>
      <t>自治县第二小学</t>
    </r>
  </si>
  <si>
    <r>
      <rPr>
        <sz val="11"/>
        <rFont val="仿宋_GB2312"/>
        <charset val="134"/>
      </rPr>
      <t>朱甫会</t>
    </r>
  </si>
  <si>
    <r>
      <rPr>
        <sz val="11"/>
        <rFont val="仿宋_GB2312"/>
        <charset val="134"/>
      </rPr>
      <t>李廷梅</t>
    </r>
  </si>
  <si>
    <r>
      <rPr>
        <sz val="11"/>
        <rFont val="仿宋_GB2312"/>
        <charset val="134"/>
      </rPr>
      <t>谢灵</t>
    </r>
  </si>
  <si>
    <r>
      <rPr>
        <sz val="11"/>
        <rFont val="仿宋_GB2312"/>
        <charset val="134"/>
      </rPr>
      <t>石兰</t>
    </r>
  </si>
  <si>
    <r>
      <rPr>
        <sz val="11"/>
        <rFont val="仿宋_GB2312"/>
        <charset val="134"/>
      </rPr>
      <t>陈会</t>
    </r>
  </si>
  <si>
    <t>94.720</t>
  </si>
  <si>
    <r>
      <rPr>
        <sz val="11"/>
        <rFont val="仿宋_GB2312"/>
        <charset val="134"/>
      </rPr>
      <t>杨忠焕</t>
    </r>
  </si>
  <si>
    <t>90.025</t>
  </si>
  <si>
    <r>
      <rPr>
        <sz val="11"/>
        <rFont val="仿宋_GB2312"/>
        <charset val="134"/>
      </rPr>
      <t>蒋敏芳</t>
    </r>
  </si>
  <si>
    <t>89.156</t>
  </si>
  <si>
    <r>
      <rPr>
        <sz val="11"/>
        <rFont val="仿宋_GB2312"/>
        <charset val="134"/>
      </rPr>
      <t>杨正玲</t>
    </r>
  </si>
  <si>
    <r>
      <rPr>
        <sz val="11"/>
        <rFont val="仿宋_GB2312"/>
        <charset val="134"/>
      </rPr>
      <t>碧光中学</t>
    </r>
  </si>
  <si>
    <r>
      <rPr>
        <sz val="11"/>
        <rFont val="仿宋_GB2312"/>
        <charset val="134"/>
      </rPr>
      <t>自治县特殊教育学校</t>
    </r>
  </si>
  <si>
    <r>
      <rPr>
        <sz val="11"/>
        <rFont val="仿宋_GB2312"/>
        <charset val="134"/>
      </rPr>
      <t>胡顺安</t>
    </r>
  </si>
  <si>
    <r>
      <rPr>
        <sz val="11"/>
        <rFont val="仿宋_GB2312"/>
        <charset val="134"/>
      </rPr>
      <t>胡晓莹</t>
    </r>
  </si>
  <si>
    <r>
      <rPr>
        <sz val="11"/>
        <rFont val="仿宋_GB2312"/>
        <charset val="134"/>
      </rPr>
      <t>自治县幼儿园</t>
    </r>
  </si>
  <si>
    <r>
      <rPr>
        <sz val="11"/>
        <rFont val="仿宋_GB2312"/>
        <charset val="134"/>
      </rPr>
      <t>学前教育</t>
    </r>
  </si>
  <si>
    <r>
      <rPr>
        <sz val="11"/>
        <rFont val="仿宋_GB2312"/>
        <charset val="134"/>
      </rPr>
      <t>刀燕妮</t>
    </r>
  </si>
  <si>
    <r>
      <rPr>
        <sz val="11"/>
        <rFont val="仿宋_GB2312"/>
        <charset val="134"/>
      </rPr>
      <t>查昌宁</t>
    </r>
  </si>
  <si>
    <r>
      <rPr>
        <sz val="11"/>
        <rFont val="仿宋_GB2312"/>
        <charset val="134"/>
      </rPr>
      <t>自治县幼儿园</t>
    </r>
    <r>
      <rPr>
        <sz val="11"/>
        <rFont val="Times New Roman"/>
        <charset val="134"/>
      </rPr>
      <t xml:space="preserve"> </t>
    </r>
  </si>
  <si>
    <r>
      <rPr>
        <sz val="11"/>
        <rFont val="仿宋_GB2312"/>
        <charset val="134"/>
      </rPr>
      <t>魏</t>
    </r>
    <r>
      <rPr>
        <sz val="11"/>
        <rFont val="宋体"/>
        <charset val="134"/>
      </rPr>
      <t>啟</t>
    </r>
    <r>
      <rPr>
        <sz val="11"/>
        <rFont val="仿宋_GB2312"/>
        <charset val="134"/>
      </rPr>
      <t>飞</t>
    </r>
  </si>
  <si>
    <r>
      <rPr>
        <sz val="11"/>
        <rFont val="仿宋_GB2312"/>
        <charset val="134"/>
      </rPr>
      <t>朱张毅</t>
    </r>
  </si>
  <si>
    <r>
      <rPr>
        <sz val="11"/>
        <rFont val="仿宋_GB2312"/>
        <charset val="134"/>
      </rPr>
      <t>程光平</t>
    </r>
  </si>
  <si>
    <r>
      <rPr>
        <sz val="11"/>
        <rFont val="仿宋_GB2312"/>
        <charset val="134"/>
      </rPr>
      <t>王丹</t>
    </r>
  </si>
  <si>
    <r>
      <rPr>
        <sz val="11"/>
        <rFont val="仿宋_GB2312"/>
        <charset val="134"/>
      </rPr>
      <t>方志灵</t>
    </r>
  </si>
  <si>
    <r>
      <rPr>
        <sz val="11"/>
        <rFont val="仿宋_GB2312"/>
        <charset val="134"/>
      </rPr>
      <t>赵帅杰</t>
    </r>
  </si>
  <si>
    <r>
      <rPr>
        <sz val="11"/>
        <rFont val="仿宋_GB2312"/>
        <charset val="134"/>
      </rPr>
      <t>景谷镇中学</t>
    </r>
  </si>
  <si>
    <r>
      <rPr>
        <sz val="11"/>
        <rFont val="仿宋_GB2312"/>
        <charset val="134"/>
      </rPr>
      <t>肖元思</t>
    </r>
  </si>
  <si>
    <r>
      <rPr>
        <sz val="11"/>
        <rFont val="仿宋_GB2312"/>
        <charset val="134"/>
      </rPr>
      <t>李雄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</si>
</sst>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20"/>
      <name val="方正小标宋简体"/>
      <charset val="134"/>
    </font>
    <font>
      <sz val="11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1"/>
      <name val="仿宋_GB2312"/>
      <charset val="134"/>
    </font>
    <font>
      <b/>
      <sz val="11"/>
      <name val="Times New Roman"/>
      <charset val="134"/>
    </font>
    <font>
      <sz val="11"/>
      <color theme="1"/>
      <name val="Times New Roman"/>
      <charset val="134"/>
    </font>
    <font>
      <b/>
      <sz val="18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仿宋_GB2312"/>
      <charset val="134"/>
    </font>
    <font>
      <b/>
      <sz val="11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3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6" fillId="2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9" fillId="17" borderId="10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49" applyFont="1" applyFill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3" fillId="3" borderId="2" xfId="5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0" borderId="2" xfId="50" applyFont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49" applyFont="1" applyBorder="1" applyAlignment="1">
      <alignment horizontal="center" vertical="center" wrapText="1"/>
    </xf>
    <xf numFmtId="0" fontId="8" fillId="0" borderId="0" xfId="49" applyFont="1" applyAlignment="1">
      <alignment horizontal="center" vertical="center" wrapText="1"/>
    </xf>
    <xf numFmtId="0" fontId="9" fillId="4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9"/>
  <sheetViews>
    <sheetView tabSelected="1" workbookViewId="0">
      <selection activeCell="D3" sqref="D3:D4"/>
    </sheetView>
  </sheetViews>
  <sheetFormatPr defaultColWidth="9" defaultRowHeight="15.75"/>
  <cols>
    <col min="1" max="1" width="6.125" style="2" customWidth="1"/>
    <col min="2" max="2" width="9" style="3" customWidth="1"/>
    <col min="3" max="3" width="17.875" style="3" customWidth="1"/>
    <col min="4" max="4" width="16.3333333333333" style="3" customWidth="1"/>
    <col min="5" max="5" width="6.125" style="3" customWidth="1"/>
    <col min="6" max="6" width="10.3333333333333" style="3" customWidth="1"/>
    <col min="7" max="7" width="9" style="4" customWidth="1"/>
    <col min="8" max="8" width="11.375" style="3" customWidth="1"/>
    <col min="9" max="9" width="6.88333333333333" style="3" customWidth="1"/>
    <col min="10" max="10" width="8" style="3" customWidth="1"/>
    <col min="11" max="11" width="7.375" style="3" customWidth="1"/>
    <col min="12" max="12" width="10.25" style="3" customWidth="1"/>
    <col min="13" max="13" width="6.75" style="3" customWidth="1"/>
    <col min="14" max="14" width="8.33333333333333" style="3" customWidth="1"/>
    <col min="15" max="16384" width="9" style="5"/>
  </cols>
  <sheetData>
    <row r="1" s="1" customFormat="1" ht="58.05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27"/>
    </row>
    <row r="2" s="1" customFormat="1" ht="36" customHeight="1" spans="1:1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 t="s">
        <v>2</v>
      </c>
      <c r="L2" s="9"/>
      <c r="M2" s="9"/>
      <c r="N2" s="9"/>
      <c r="O2" s="28"/>
    </row>
    <row r="3" s="1" customFormat="1" ht="34.95" customHeight="1" spans="1:15">
      <c r="A3" s="10" t="s">
        <v>3</v>
      </c>
      <c r="B3" s="11" t="s">
        <v>4</v>
      </c>
      <c r="C3" s="11" t="s">
        <v>5</v>
      </c>
      <c r="D3" s="12" t="s">
        <v>6</v>
      </c>
      <c r="E3" s="11" t="s">
        <v>7</v>
      </c>
      <c r="F3" s="13" t="s">
        <v>8</v>
      </c>
      <c r="G3" s="13"/>
      <c r="H3" s="13"/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28"/>
    </row>
    <row r="4" s="1" customFormat="1" ht="33" customHeight="1" spans="1:14">
      <c r="A4" s="14"/>
      <c r="B4" s="15"/>
      <c r="C4" s="15"/>
      <c r="D4" s="15"/>
      <c r="E4" s="15"/>
      <c r="F4" s="16" t="s">
        <v>15</v>
      </c>
      <c r="G4" s="17" t="s">
        <v>16</v>
      </c>
      <c r="H4" s="16" t="s">
        <v>17</v>
      </c>
      <c r="I4" s="15"/>
      <c r="J4" s="15"/>
      <c r="K4" s="15"/>
      <c r="L4" s="15"/>
      <c r="M4" s="15"/>
      <c r="N4" s="15"/>
    </row>
    <row r="5" s="1" customFormat="1" ht="33" customHeight="1" spans="1:14">
      <c r="A5" s="18">
        <v>1</v>
      </c>
      <c r="B5" s="18" t="s">
        <v>18</v>
      </c>
      <c r="C5" s="18" t="s">
        <v>19</v>
      </c>
      <c r="D5" s="19" t="s">
        <v>20</v>
      </c>
      <c r="E5" s="18" t="s">
        <v>21</v>
      </c>
      <c r="F5" s="18">
        <v>98.068</v>
      </c>
      <c r="G5" s="18">
        <v>95.633</v>
      </c>
      <c r="H5" s="18">
        <f t="shared" ref="H5:H10" si="0">(F5+G5)*0.5</f>
        <v>96.8505</v>
      </c>
      <c r="I5" s="18"/>
      <c r="J5" s="18"/>
      <c r="K5" s="18">
        <v>0.2</v>
      </c>
      <c r="L5" s="18">
        <f t="shared" ref="L5:L10" si="1">SUM(H5:K5)</f>
        <v>97.0505</v>
      </c>
      <c r="M5" s="29" t="s">
        <v>22</v>
      </c>
      <c r="N5" s="26"/>
    </row>
    <row r="6" s="1" customFormat="1" ht="33" customHeight="1" spans="1:14">
      <c r="A6" s="18">
        <v>2</v>
      </c>
      <c r="B6" s="18" t="s">
        <v>23</v>
      </c>
      <c r="C6" s="18" t="s">
        <v>24</v>
      </c>
      <c r="D6" s="19" t="s">
        <v>20</v>
      </c>
      <c r="E6" s="18" t="s">
        <v>21</v>
      </c>
      <c r="F6" s="18">
        <v>94.882</v>
      </c>
      <c r="G6" s="18">
        <v>90.098</v>
      </c>
      <c r="H6" s="18">
        <f t="shared" si="0"/>
        <v>92.49</v>
      </c>
      <c r="I6" s="18">
        <v>0.5</v>
      </c>
      <c r="J6" s="18"/>
      <c r="K6" s="18"/>
      <c r="L6" s="18">
        <f t="shared" si="1"/>
        <v>92.99</v>
      </c>
      <c r="M6" s="30" t="s">
        <v>25</v>
      </c>
      <c r="N6" s="26"/>
    </row>
    <row r="7" s="1" customFormat="1" ht="33" customHeight="1" spans="1:14">
      <c r="A7" s="18">
        <v>3</v>
      </c>
      <c r="B7" s="18" t="s">
        <v>26</v>
      </c>
      <c r="C7" s="18" t="s">
        <v>27</v>
      </c>
      <c r="D7" s="19" t="s">
        <v>20</v>
      </c>
      <c r="E7" s="18" t="s">
        <v>28</v>
      </c>
      <c r="F7" s="18">
        <v>97.858</v>
      </c>
      <c r="G7" s="18">
        <v>96.284</v>
      </c>
      <c r="H7" s="18">
        <f t="shared" si="0"/>
        <v>97.071</v>
      </c>
      <c r="I7" s="18"/>
      <c r="J7" s="18"/>
      <c r="K7" s="18"/>
      <c r="L7" s="18">
        <f t="shared" si="1"/>
        <v>97.071</v>
      </c>
      <c r="M7" s="29" t="s">
        <v>22</v>
      </c>
      <c r="N7" s="26"/>
    </row>
    <row r="8" s="1" customFormat="1" ht="33" customHeight="1" spans="1:14">
      <c r="A8" s="18">
        <v>4</v>
      </c>
      <c r="B8" s="18" t="s">
        <v>29</v>
      </c>
      <c r="C8" s="18" t="s">
        <v>30</v>
      </c>
      <c r="D8" s="19" t="s">
        <v>20</v>
      </c>
      <c r="E8" s="18" t="s">
        <v>28</v>
      </c>
      <c r="F8" s="18">
        <v>96.472</v>
      </c>
      <c r="G8" s="18">
        <v>96.565</v>
      </c>
      <c r="H8" s="18">
        <f t="shared" si="0"/>
        <v>96.5185</v>
      </c>
      <c r="I8" s="18"/>
      <c r="J8" s="18"/>
      <c r="K8" s="18">
        <v>0.5</v>
      </c>
      <c r="L8" s="18">
        <f t="shared" si="1"/>
        <v>97.0185</v>
      </c>
      <c r="M8" s="30" t="s">
        <v>25</v>
      </c>
      <c r="N8" s="26"/>
    </row>
    <row r="9" s="1" customFormat="1" ht="33" customHeight="1" spans="1:14">
      <c r="A9" s="18">
        <v>5</v>
      </c>
      <c r="B9" s="18" t="s">
        <v>31</v>
      </c>
      <c r="C9" s="18" t="s">
        <v>32</v>
      </c>
      <c r="D9" s="19" t="s">
        <v>20</v>
      </c>
      <c r="E9" s="18" t="s">
        <v>33</v>
      </c>
      <c r="F9" s="18">
        <v>95.778</v>
      </c>
      <c r="G9" s="20" t="s">
        <v>34</v>
      </c>
      <c r="H9" s="18">
        <f t="shared" si="0"/>
        <v>96.5455</v>
      </c>
      <c r="I9" s="18">
        <v>1</v>
      </c>
      <c r="J9" s="18"/>
      <c r="K9" s="18"/>
      <c r="L9" s="18">
        <f t="shared" si="1"/>
        <v>97.5455</v>
      </c>
      <c r="M9" s="29" t="s">
        <v>22</v>
      </c>
      <c r="N9" s="26"/>
    </row>
    <row r="10" s="1" customFormat="1" ht="33" customHeight="1" spans="1:14">
      <c r="A10" s="18">
        <v>6</v>
      </c>
      <c r="B10" s="18" t="s">
        <v>35</v>
      </c>
      <c r="C10" s="18" t="s">
        <v>27</v>
      </c>
      <c r="D10" s="19" t="s">
        <v>20</v>
      </c>
      <c r="E10" s="18" t="s">
        <v>33</v>
      </c>
      <c r="F10" s="18">
        <v>96.658</v>
      </c>
      <c r="G10" s="20" t="s">
        <v>36</v>
      </c>
      <c r="H10" s="18">
        <f t="shared" si="0"/>
        <v>96.034</v>
      </c>
      <c r="I10" s="18">
        <v>1</v>
      </c>
      <c r="J10" s="18"/>
      <c r="K10" s="18"/>
      <c r="L10" s="18">
        <f t="shared" si="1"/>
        <v>97.034</v>
      </c>
      <c r="M10" s="30" t="s">
        <v>25</v>
      </c>
      <c r="N10" s="26"/>
    </row>
    <row r="11" s="1" customFormat="1" ht="33" customHeight="1" spans="1:14">
      <c r="A11" s="18">
        <v>7</v>
      </c>
      <c r="B11" s="18" t="s">
        <v>37</v>
      </c>
      <c r="C11" s="18" t="s">
        <v>38</v>
      </c>
      <c r="D11" s="18" t="s">
        <v>39</v>
      </c>
      <c r="E11" s="18" t="s">
        <v>21</v>
      </c>
      <c r="F11" s="18">
        <v>95.382</v>
      </c>
      <c r="G11" s="20" t="s">
        <v>40</v>
      </c>
      <c r="H11" s="18">
        <f t="shared" ref="H11:H59" si="2">(F11+G11)*0.5</f>
        <v>96.0385</v>
      </c>
      <c r="I11" s="26">
        <v>0.5</v>
      </c>
      <c r="J11" s="26"/>
      <c r="K11" s="26">
        <v>0.5</v>
      </c>
      <c r="L11" s="18">
        <f t="shared" ref="L11:L59" si="3">SUM(H11:K11)</f>
        <v>97.0385</v>
      </c>
      <c r="M11" s="29" t="s">
        <v>22</v>
      </c>
      <c r="N11" s="26"/>
    </row>
    <row r="12" s="1" customFormat="1" ht="33" customHeight="1" spans="1:14">
      <c r="A12" s="18">
        <v>8</v>
      </c>
      <c r="B12" s="18" t="s">
        <v>41</v>
      </c>
      <c r="C12" s="18" t="s">
        <v>27</v>
      </c>
      <c r="D12" s="18" t="s">
        <v>39</v>
      </c>
      <c r="E12" s="18" t="s">
        <v>21</v>
      </c>
      <c r="F12" s="18">
        <v>95.31</v>
      </c>
      <c r="G12" s="20" t="s">
        <v>42</v>
      </c>
      <c r="H12" s="18">
        <f t="shared" si="2"/>
        <v>95.103</v>
      </c>
      <c r="I12" s="26"/>
      <c r="J12" s="26">
        <v>0.8</v>
      </c>
      <c r="K12" s="26"/>
      <c r="L12" s="18">
        <f t="shared" si="3"/>
        <v>95.903</v>
      </c>
      <c r="M12" s="29" t="s">
        <v>22</v>
      </c>
      <c r="N12" s="26"/>
    </row>
    <row r="13" s="1" customFormat="1" ht="33" customHeight="1" spans="1:14">
      <c r="A13" s="18">
        <v>9</v>
      </c>
      <c r="B13" s="18" t="s">
        <v>43</v>
      </c>
      <c r="C13" s="18" t="s">
        <v>27</v>
      </c>
      <c r="D13" s="18" t="s">
        <v>39</v>
      </c>
      <c r="E13" s="18" t="s">
        <v>21</v>
      </c>
      <c r="F13" s="18">
        <v>97.178</v>
      </c>
      <c r="G13" s="20">
        <v>94.361</v>
      </c>
      <c r="H13" s="18">
        <f t="shared" si="2"/>
        <v>95.7695</v>
      </c>
      <c r="I13" s="18"/>
      <c r="J13" s="18"/>
      <c r="K13" s="18"/>
      <c r="L13" s="18">
        <f t="shared" si="3"/>
        <v>95.7695</v>
      </c>
      <c r="M13" s="29" t="s">
        <v>22</v>
      </c>
      <c r="N13" s="26"/>
    </row>
    <row r="14" s="1" customFormat="1" ht="33" customHeight="1" spans="1:14">
      <c r="A14" s="18">
        <v>10</v>
      </c>
      <c r="B14" s="18" t="s">
        <v>44</v>
      </c>
      <c r="C14" s="18" t="s">
        <v>45</v>
      </c>
      <c r="D14" s="18" t="s">
        <v>39</v>
      </c>
      <c r="E14" s="18" t="s">
        <v>21</v>
      </c>
      <c r="F14" s="18">
        <v>95.13</v>
      </c>
      <c r="G14" s="20" t="s">
        <v>46</v>
      </c>
      <c r="H14" s="18">
        <f t="shared" si="2"/>
        <v>95.7275</v>
      </c>
      <c r="I14" s="26"/>
      <c r="J14" s="26"/>
      <c r="K14" s="26"/>
      <c r="L14" s="18">
        <f t="shared" si="3"/>
        <v>95.7275</v>
      </c>
      <c r="M14" s="30" t="s">
        <v>25</v>
      </c>
      <c r="N14" s="26"/>
    </row>
    <row r="15" s="1" customFormat="1" ht="33" customHeight="1" spans="1:14">
      <c r="A15" s="18">
        <v>11</v>
      </c>
      <c r="B15" s="18" t="s">
        <v>47</v>
      </c>
      <c r="C15" s="18" t="s">
        <v>38</v>
      </c>
      <c r="D15" s="18" t="s">
        <v>39</v>
      </c>
      <c r="E15" s="18" t="s">
        <v>21</v>
      </c>
      <c r="F15" s="18">
        <v>95.19</v>
      </c>
      <c r="G15" s="20" t="s">
        <v>48</v>
      </c>
      <c r="H15" s="18">
        <f t="shared" si="2"/>
        <v>94.5805</v>
      </c>
      <c r="I15" s="26">
        <v>0.5</v>
      </c>
      <c r="J15" s="26"/>
      <c r="K15" s="26"/>
      <c r="L15" s="18">
        <f t="shared" si="3"/>
        <v>95.0805</v>
      </c>
      <c r="M15" s="30" t="s">
        <v>25</v>
      </c>
      <c r="N15" s="26"/>
    </row>
    <row r="16" s="1" customFormat="1" ht="33" customHeight="1" spans="1:14">
      <c r="A16" s="18">
        <v>12</v>
      </c>
      <c r="B16" s="18" t="s">
        <v>49</v>
      </c>
      <c r="C16" s="18" t="s">
        <v>30</v>
      </c>
      <c r="D16" s="18" t="s">
        <v>39</v>
      </c>
      <c r="E16" s="18" t="s">
        <v>21</v>
      </c>
      <c r="F16" s="18">
        <v>95.428</v>
      </c>
      <c r="G16" s="20" t="s">
        <v>50</v>
      </c>
      <c r="H16" s="18">
        <f t="shared" si="2"/>
        <v>95.069</v>
      </c>
      <c r="I16" s="18"/>
      <c r="J16" s="18"/>
      <c r="K16" s="18"/>
      <c r="L16" s="18">
        <f t="shared" si="3"/>
        <v>95.069</v>
      </c>
      <c r="M16" s="30" t="s">
        <v>25</v>
      </c>
      <c r="N16" s="26"/>
    </row>
    <row r="17" s="1" customFormat="1" ht="33" customHeight="1" spans="1:14">
      <c r="A17" s="18">
        <v>13</v>
      </c>
      <c r="B17" s="18" t="s">
        <v>51</v>
      </c>
      <c r="C17" s="18" t="s">
        <v>52</v>
      </c>
      <c r="D17" s="18" t="s">
        <v>39</v>
      </c>
      <c r="E17" s="18" t="s">
        <v>28</v>
      </c>
      <c r="F17" s="18">
        <v>97.538</v>
      </c>
      <c r="G17" s="20">
        <v>96.974</v>
      </c>
      <c r="H17" s="18">
        <f t="shared" si="2"/>
        <v>97.256</v>
      </c>
      <c r="I17" s="18">
        <v>1</v>
      </c>
      <c r="J17" s="18"/>
      <c r="K17" s="18">
        <v>0.5</v>
      </c>
      <c r="L17" s="18">
        <f t="shared" si="3"/>
        <v>98.756</v>
      </c>
      <c r="M17" s="29" t="s">
        <v>22</v>
      </c>
      <c r="N17" s="26"/>
    </row>
    <row r="18" s="1" customFormat="1" ht="33" customHeight="1" spans="1:14">
      <c r="A18" s="18">
        <v>14</v>
      </c>
      <c r="B18" s="18" t="s">
        <v>53</v>
      </c>
      <c r="C18" s="18" t="s">
        <v>54</v>
      </c>
      <c r="D18" s="18" t="s">
        <v>39</v>
      </c>
      <c r="E18" s="18" t="s">
        <v>28</v>
      </c>
      <c r="F18" s="18">
        <v>97.732</v>
      </c>
      <c r="G18" s="20">
        <v>97.453</v>
      </c>
      <c r="H18" s="18">
        <f t="shared" si="2"/>
        <v>97.5925</v>
      </c>
      <c r="I18" s="18">
        <v>1</v>
      </c>
      <c r="J18" s="18"/>
      <c r="K18" s="18"/>
      <c r="L18" s="18">
        <f t="shared" si="3"/>
        <v>98.5925</v>
      </c>
      <c r="M18" s="29" t="s">
        <v>22</v>
      </c>
      <c r="N18" s="26"/>
    </row>
    <row r="19" s="1" customFormat="1" ht="33" customHeight="1" spans="1:14">
      <c r="A19" s="18">
        <v>15</v>
      </c>
      <c r="B19" s="18" t="s">
        <v>55</v>
      </c>
      <c r="C19" s="18" t="s">
        <v>56</v>
      </c>
      <c r="D19" s="18" t="s">
        <v>39</v>
      </c>
      <c r="E19" s="18" t="s">
        <v>28</v>
      </c>
      <c r="F19" s="18">
        <v>95.59</v>
      </c>
      <c r="G19" s="20" t="s">
        <v>57</v>
      </c>
      <c r="H19" s="18">
        <f t="shared" si="2"/>
        <v>95.365</v>
      </c>
      <c r="I19" s="26">
        <v>0.5</v>
      </c>
      <c r="J19" s="26">
        <v>1.2</v>
      </c>
      <c r="K19" s="26">
        <v>0.5</v>
      </c>
      <c r="L19" s="18">
        <f t="shared" si="3"/>
        <v>97.565</v>
      </c>
      <c r="M19" s="29" t="s">
        <v>22</v>
      </c>
      <c r="N19" s="26"/>
    </row>
    <row r="20" s="1" customFormat="1" ht="33" customHeight="1" spans="1:14">
      <c r="A20" s="18">
        <v>16</v>
      </c>
      <c r="B20" s="18" t="s">
        <v>58</v>
      </c>
      <c r="C20" s="18" t="s">
        <v>59</v>
      </c>
      <c r="D20" s="18" t="s">
        <v>39</v>
      </c>
      <c r="E20" s="18" t="s">
        <v>28</v>
      </c>
      <c r="F20" s="18">
        <v>94.262</v>
      </c>
      <c r="G20" s="20" t="s">
        <v>60</v>
      </c>
      <c r="H20" s="18">
        <f t="shared" si="2"/>
        <v>90.7915</v>
      </c>
      <c r="I20" s="26"/>
      <c r="J20" s="26">
        <v>2</v>
      </c>
      <c r="K20" s="26">
        <v>0.2</v>
      </c>
      <c r="L20" s="18">
        <f t="shared" si="3"/>
        <v>92.9915</v>
      </c>
      <c r="M20" s="30" t="s">
        <v>25</v>
      </c>
      <c r="N20" s="26"/>
    </row>
    <row r="21" s="1" customFormat="1" ht="33" customHeight="1" spans="1:14">
      <c r="A21" s="18">
        <v>17</v>
      </c>
      <c r="B21" s="18" t="s">
        <v>61</v>
      </c>
      <c r="C21" s="18" t="s">
        <v>52</v>
      </c>
      <c r="D21" s="18" t="s">
        <v>39</v>
      </c>
      <c r="E21" s="18" t="s">
        <v>28</v>
      </c>
      <c r="F21" s="18">
        <v>95.08</v>
      </c>
      <c r="G21" s="20" t="s">
        <v>62</v>
      </c>
      <c r="H21" s="18">
        <f t="shared" si="2"/>
        <v>90.8285</v>
      </c>
      <c r="I21" s="26">
        <v>0.5</v>
      </c>
      <c r="J21" s="26"/>
      <c r="K21" s="26"/>
      <c r="L21" s="18">
        <f t="shared" si="3"/>
        <v>91.3285</v>
      </c>
      <c r="M21" s="30" t="s">
        <v>25</v>
      </c>
      <c r="N21" s="26"/>
    </row>
    <row r="22" s="1" customFormat="1" ht="33" customHeight="1" spans="1:14">
      <c r="A22" s="18">
        <v>18</v>
      </c>
      <c r="B22" s="18" t="s">
        <v>63</v>
      </c>
      <c r="C22" s="18" t="s">
        <v>64</v>
      </c>
      <c r="D22" s="18" t="s">
        <v>39</v>
      </c>
      <c r="E22" s="18" t="s">
        <v>28</v>
      </c>
      <c r="F22" s="18">
        <v>92.24</v>
      </c>
      <c r="G22" s="20" t="s">
        <v>65</v>
      </c>
      <c r="H22" s="18">
        <f t="shared" si="2"/>
        <v>88.9625</v>
      </c>
      <c r="I22" s="26">
        <v>0.5</v>
      </c>
      <c r="J22" s="26"/>
      <c r="K22" s="26">
        <v>0.2</v>
      </c>
      <c r="L22" s="18">
        <f t="shared" si="3"/>
        <v>89.6625</v>
      </c>
      <c r="M22" s="30" t="s">
        <v>25</v>
      </c>
      <c r="N22" s="26"/>
    </row>
    <row r="23" s="1" customFormat="1" ht="33" customHeight="1" spans="1:14">
      <c r="A23" s="18">
        <v>19</v>
      </c>
      <c r="B23" s="18" t="s">
        <v>66</v>
      </c>
      <c r="C23" s="18" t="s">
        <v>32</v>
      </c>
      <c r="D23" s="18" t="s">
        <v>39</v>
      </c>
      <c r="E23" s="18" t="s">
        <v>33</v>
      </c>
      <c r="F23" s="18">
        <v>98.91</v>
      </c>
      <c r="G23" s="18">
        <v>98.8814</v>
      </c>
      <c r="H23" s="18">
        <f t="shared" si="2"/>
        <v>98.8957</v>
      </c>
      <c r="I23" s="18">
        <v>0.5</v>
      </c>
      <c r="J23" s="18"/>
      <c r="K23" s="18"/>
      <c r="L23" s="18">
        <f t="shared" si="3"/>
        <v>99.3957</v>
      </c>
      <c r="M23" s="29" t="s">
        <v>22</v>
      </c>
      <c r="N23" s="26"/>
    </row>
    <row r="24" s="1" customFormat="1" ht="33" customHeight="1" spans="1:14">
      <c r="A24" s="18">
        <v>20</v>
      </c>
      <c r="B24" s="18" t="s">
        <v>67</v>
      </c>
      <c r="C24" s="18" t="s">
        <v>54</v>
      </c>
      <c r="D24" s="18" t="s">
        <v>39</v>
      </c>
      <c r="E24" s="18" t="s">
        <v>33</v>
      </c>
      <c r="F24" s="18">
        <v>98.806</v>
      </c>
      <c r="G24" s="18">
        <v>95.101</v>
      </c>
      <c r="H24" s="18">
        <f t="shared" si="2"/>
        <v>96.9535</v>
      </c>
      <c r="I24" s="18">
        <v>1</v>
      </c>
      <c r="J24" s="18"/>
      <c r="K24" s="18"/>
      <c r="L24" s="18">
        <f t="shared" si="3"/>
        <v>97.9535</v>
      </c>
      <c r="M24" s="30" t="s">
        <v>25</v>
      </c>
      <c r="N24" s="26"/>
    </row>
    <row r="25" s="1" customFormat="1" ht="33" customHeight="1" spans="1:14">
      <c r="A25" s="18">
        <v>21</v>
      </c>
      <c r="B25" s="18" t="s">
        <v>68</v>
      </c>
      <c r="C25" s="18" t="s">
        <v>69</v>
      </c>
      <c r="D25" s="18" t="s">
        <v>39</v>
      </c>
      <c r="E25" s="18" t="s">
        <v>70</v>
      </c>
      <c r="F25" s="18">
        <v>96.852</v>
      </c>
      <c r="G25" s="18">
        <v>97.092</v>
      </c>
      <c r="H25" s="18">
        <f t="shared" si="2"/>
        <v>96.972</v>
      </c>
      <c r="I25" s="18">
        <v>0.5</v>
      </c>
      <c r="J25" s="18"/>
      <c r="K25" s="18"/>
      <c r="L25" s="18">
        <f t="shared" si="3"/>
        <v>97.472</v>
      </c>
      <c r="M25" s="29" t="s">
        <v>22</v>
      </c>
      <c r="N25" s="26"/>
    </row>
    <row r="26" s="1" customFormat="1" ht="33" customHeight="1" spans="1:14">
      <c r="A26" s="18">
        <v>22</v>
      </c>
      <c r="B26" s="18" t="s">
        <v>71</v>
      </c>
      <c r="C26" s="18" t="s">
        <v>56</v>
      </c>
      <c r="D26" s="18" t="s">
        <v>39</v>
      </c>
      <c r="E26" s="18" t="s">
        <v>70</v>
      </c>
      <c r="F26" s="18">
        <v>93.394</v>
      </c>
      <c r="G26" s="18">
        <v>95.498</v>
      </c>
      <c r="H26" s="18">
        <f t="shared" si="2"/>
        <v>94.446</v>
      </c>
      <c r="I26" s="18"/>
      <c r="J26" s="18"/>
      <c r="K26" s="18"/>
      <c r="L26" s="18">
        <f t="shared" si="3"/>
        <v>94.446</v>
      </c>
      <c r="M26" s="30" t="s">
        <v>25</v>
      </c>
      <c r="N26" s="26"/>
    </row>
    <row r="27" s="1" customFormat="1" ht="33" customHeight="1" spans="1:14">
      <c r="A27" s="18">
        <v>23</v>
      </c>
      <c r="B27" s="18" t="s">
        <v>72</v>
      </c>
      <c r="C27" s="18" t="s">
        <v>56</v>
      </c>
      <c r="D27" s="18" t="s">
        <v>39</v>
      </c>
      <c r="E27" s="18" t="s">
        <v>73</v>
      </c>
      <c r="F27" s="18">
        <v>93.1</v>
      </c>
      <c r="G27" s="18">
        <v>95.5818</v>
      </c>
      <c r="H27" s="18">
        <f t="shared" si="2"/>
        <v>94.3409</v>
      </c>
      <c r="I27" s="26">
        <v>1</v>
      </c>
      <c r="J27" s="26"/>
      <c r="K27" s="26">
        <v>0.2</v>
      </c>
      <c r="L27" s="18">
        <f t="shared" si="3"/>
        <v>95.5409</v>
      </c>
      <c r="M27" s="29" t="s">
        <v>22</v>
      </c>
      <c r="N27" s="26"/>
    </row>
    <row r="28" s="1" customFormat="1" ht="33" customHeight="1" spans="1:14">
      <c r="A28" s="18">
        <v>24</v>
      </c>
      <c r="B28" s="18" t="s">
        <v>74</v>
      </c>
      <c r="C28" s="18" t="s">
        <v>27</v>
      </c>
      <c r="D28" s="18" t="s">
        <v>39</v>
      </c>
      <c r="E28" s="18" t="s">
        <v>73</v>
      </c>
      <c r="F28" s="18">
        <v>94.682</v>
      </c>
      <c r="G28" s="18">
        <v>96.3586</v>
      </c>
      <c r="H28" s="18">
        <f t="shared" si="2"/>
        <v>95.5203</v>
      </c>
      <c r="I28" s="18"/>
      <c r="J28" s="18"/>
      <c r="K28" s="18"/>
      <c r="L28" s="18">
        <f t="shared" si="3"/>
        <v>95.5203</v>
      </c>
      <c r="M28" s="29" t="s">
        <v>22</v>
      </c>
      <c r="N28" s="26"/>
    </row>
    <row r="29" s="1" customFormat="1" ht="33" customHeight="1" spans="1:14">
      <c r="A29" s="18">
        <v>25</v>
      </c>
      <c r="B29" s="18" t="s">
        <v>75</v>
      </c>
      <c r="C29" s="18" t="s">
        <v>54</v>
      </c>
      <c r="D29" s="18" t="s">
        <v>39</v>
      </c>
      <c r="E29" s="18" t="s">
        <v>73</v>
      </c>
      <c r="F29" s="18">
        <v>95.106</v>
      </c>
      <c r="G29" s="18">
        <v>93.2692</v>
      </c>
      <c r="H29" s="18">
        <f t="shared" si="2"/>
        <v>94.1876</v>
      </c>
      <c r="I29" s="18">
        <v>0.5</v>
      </c>
      <c r="J29" s="18"/>
      <c r="K29" s="18"/>
      <c r="L29" s="18">
        <f t="shared" si="3"/>
        <v>94.6876</v>
      </c>
      <c r="M29" s="30" t="s">
        <v>25</v>
      </c>
      <c r="N29" s="26"/>
    </row>
    <row r="30" s="1" customFormat="1" ht="33" customHeight="1" spans="1:14">
      <c r="A30" s="18">
        <v>26</v>
      </c>
      <c r="B30" s="18" t="s">
        <v>76</v>
      </c>
      <c r="C30" s="18" t="s">
        <v>77</v>
      </c>
      <c r="D30" s="18" t="s">
        <v>39</v>
      </c>
      <c r="E30" s="18" t="s">
        <v>73</v>
      </c>
      <c r="F30" s="18">
        <v>93.602</v>
      </c>
      <c r="G30" s="18">
        <v>92.8636</v>
      </c>
      <c r="H30" s="18">
        <f t="shared" si="2"/>
        <v>93.2328</v>
      </c>
      <c r="I30" s="26"/>
      <c r="J30" s="26"/>
      <c r="K30" s="26"/>
      <c r="L30" s="18">
        <f t="shared" si="3"/>
        <v>93.2328</v>
      </c>
      <c r="M30" s="30" t="s">
        <v>25</v>
      </c>
      <c r="N30" s="26"/>
    </row>
    <row r="31" s="1" customFormat="1" ht="33" customHeight="1" spans="1:14">
      <c r="A31" s="18">
        <v>27</v>
      </c>
      <c r="B31" s="18" t="s">
        <v>78</v>
      </c>
      <c r="C31" s="18" t="s">
        <v>69</v>
      </c>
      <c r="D31" s="18" t="s">
        <v>39</v>
      </c>
      <c r="E31" s="18" t="s">
        <v>79</v>
      </c>
      <c r="F31" s="18">
        <v>97.628</v>
      </c>
      <c r="G31" s="18">
        <v>96.291</v>
      </c>
      <c r="H31" s="18">
        <f t="shared" si="2"/>
        <v>96.9595</v>
      </c>
      <c r="I31" s="18"/>
      <c r="J31" s="18">
        <v>2</v>
      </c>
      <c r="K31" s="18"/>
      <c r="L31" s="18">
        <f t="shared" si="3"/>
        <v>98.9595</v>
      </c>
      <c r="M31" s="29" t="s">
        <v>22</v>
      </c>
      <c r="N31" s="26"/>
    </row>
    <row r="32" s="1" customFormat="1" ht="33" customHeight="1" spans="1:14">
      <c r="A32" s="18">
        <v>28</v>
      </c>
      <c r="B32" s="18" t="s">
        <v>80</v>
      </c>
      <c r="C32" s="18" t="s">
        <v>54</v>
      </c>
      <c r="D32" s="18" t="s">
        <v>39</v>
      </c>
      <c r="E32" s="18" t="s">
        <v>79</v>
      </c>
      <c r="F32" s="18">
        <v>96.898</v>
      </c>
      <c r="G32" s="18">
        <v>97.173</v>
      </c>
      <c r="H32" s="18">
        <f t="shared" si="2"/>
        <v>97.0355</v>
      </c>
      <c r="I32" s="18"/>
      <c r="J32" s="18"/>
      <c r="K32" s="18"/>
      <c r="L32" s="18">
        <f t="shared" si="3"/>
        <v>97.0355</v>
      </c>
      <c r="M32" s="29" t="s">
        <v>22</v>
      </c>
      <c r="N32" s="26"/>
    </row>
    <row r="33" s="1" customFormat="1" ht="33" customHeight="1" spans="1:14">
      <c r="A33" s="18">
        <v>29</v>
      </c>
      <c r="B33" s="18" t="s">
        <v>81</v>
      </c>
      <c r="C33" s="18" t="s">
        <v>38</v>
      </c>
      <c r="D33" s="18" t="s">
        <v>39</v>
      </c>
      <c r="E33" s="18" t="s">
        <v>79</v>
      </c>
      <c r="F33" s="18">
        <v>95.518</v>
      </c>
      <c r="G33" s="18">
        <v>92.111</v>
      </c>
      <c r="H33" s="18">
        <f t="shared" si="2"/>
        <v>93.8145</v>
      </c>
      <c r="I33" s="26">
        <v>1</v>
      </c>
      <c r="J33" s="26"/>
      <c r="K33" s="26">
        <v>0.5</v>
      </c>
      <c r="L33" s="18">
        <f t="shared" si="3"/>
        <v>95.3145</v>
      </c>
      <c r="M33" s="30" t="s">
        <v>25</v>
      </c>
      <c r="N33" s="26"/>
    </row>
    <row r="34" s="1" customFormat="1" ht="33" customHeight="1" spans="1:14">
      <c r="A34" s="18">
        <v>30</v>
      </c>
      <c r="B34" s="18" t="s">
        <v>82</v>
      </c>
      <c r="C34" s="18" t="s">
        <v>59</v>
      </c>
      <c r="D34" s="18" t="s">
        <v>39</v>
      </c>
      <c r="E34" s="18" t="s">
        <v>79</v>
      </c>
      <c r="F34" s="18">
        <v>94.73</v>
      </c>
      <c r="G34" s="18">
        <v>92.675</v>
      </c>
      <c r="H34" s="18">
        <f t="shared" si="2"/>
        <v>93.7025</v>
      </c>
      <c r="I34" s="26">
        <v>0.5</v>
      </c>
      <c r="J34" s="26"/>
      <c r="K34" s="26"/>
      <c r="L34" s="18">
        <f t="shared" si="3"/>
        <v>94.2025</v>
      </c>
      <c r="M34" s="30" t="s">
        <v>25</v>
      </c>
      <c r="N34" s="26"/>
    </row>
    <row r="35" s="1" customFormat="1" ht="33" customHeight="1" spans="1:14">
      <c r="A35" s="18">
        <v>31</v>
      </c>
      <c r="B35" s="18" t="s">
        <v>83</v>
      </c>
      <c r="C35" s="18" t="s">
        <v>52</v>
      </c>
      <c r="D35" s="18" t="s">
        <v>39</v>
      </c>
      <c r="E35" s="18" t="s">
        <v>84</v>
      </c>
      <c r="F35" s="18">
        <v>92.32</v>
      </c>
      <c r="G35" s="20">
        <v>94.579</v>
      </c>
      <c r="H35" s="18">
        <f t="shared" si="2"/>
        <v>93.4495</v>
      </c>
      <c r="I35" s="18">
        <v>0.5</v>
      </c>
      <c r="J35" s="18"/>
      <c r="K35" s="18"/>
      <c r="L35" s="18">
        <f t="shared" si="3"/>
        <v>93.9495</v>
      </c>
      <c r="M35" s="29" t="s">
        <v>22</v>
      </c>
      <c r="N35" s="26"/>
    </row>
    <row r="36" s="1" customFormat="1" ht="33" customHeight="1" spans="1:14">
      <c r="A36" s="18">
        <v>32</v>
      </c>
      <c r="B36" s="18" t="s">
        <v>85</v>
      </c>
      <c r="C36" s="18" t="s">
        <v>30</v>
      </c>
      <c r="D36" s="18" t="s">
        <v>39</v>
      </c>
      <c r="E36" s="18" t="s">
        <v>84</v>
      </c>
      <c r="F36" s="18">
        <v>90.166</v>
      </c>
      <c r="G36" s="20" t="s">
        <v>86</v>
      </c>
      <c r="H36" s="18">
        <f t="shared" si="2"/>
        <v>91.978</v>
      </c>
      <c r="I36" s="26"/>
      <c r="J36" s="26"/>
      <c r="K36" s="26"/>
      <c r="L36" s="18">
        <f t="shared" si="3"/>
        <v>91.978</v>
      </c>
      <c r="M36" s="29" t="s">
        <v>22</v>
      </c>
      <c r="N36" s="26"/>
    </row>
    <row r="37" s="1" customFormat="1" ht="33" customHeight="1" spans="1:14">
      <c r="A37" s="18">
        <v>33</v>
      </c>
      <c r="B37" s="18" t="s">
        <v>87</v>
      </c>
      <c r="C37" s="18" t="s">
        <v>54</v>
      </c>
      <c r="D37" s="18" t="s">
        <v>39</v>
      </c>
      <c r="E37" s="18" t="s">
        <v>84</v>
      </c>
      <c r="F37" s="18">
        <v>89.44</v>
      </c>
      <c r="G37" s="20" t="s">
        <v>88</v>
      </c>
      <c r="H37" s="18">
        <f t="shared" si="2"/>
        <v>91.302</v>
      </c>
      <c r="I37" s="26"/>
      <c r="J37" s="26"/>
      <c r="K37" s="26"/>
      <c r="L37" s="18">
        <f t="shared" si="3"/>
        <v>91.302</v>
      </c>
      <c r="M37" s="30" t="s">
        <v>25</v>
      </c>
      <c r="N37" s="26"/>
    </row>
    <row r="38" s="1" customFormat="1" ht="33" customHeight="1" spans="1:14">
      <c r="A38" s="18">
        <v>34</v>
      </c>
      <c r="B38" s="18" t="s">
        <v>89</v>
      </c>
      <c r="C38" s="18" t="s">
        <v>90</v>
      </c>
      <c r="D38" s="18" t="s">
        <v>39</v>
      </c>
      <c r="E38" s="18" t="s">
        <v>84</v>
      </c>
      <c r="F38" s="18">
        <v>90.212</v>
      </c>
      <c r="G38" s="20">
        <v>89.119</v>
      </c>
      <c r="H38" s="18">
        <f t="shared" si="2"/>
        <v>89.6655</v>
      </c>
      <c r="I38" s="18">
        <v>0.5</v>
      </c>
      <c r="J38" s="18"/>
      <c r="K38" s="18"/>
      <c r="L38" s="18">
        <f t="shared" si="3"/>
        <v>90.1655</v>
      </c>
      <c r="M38" s="30" t="s">
        <v>25</v>
      </c>
      <c r="N38" s="26"/>
    </row>
    <row r="39" s="1" customFormat="1" ht="33" customHeight="1" spans="1:14">
      <c r="A39" s="18">
        <v>35</v>
      </c>
      <c r="B39" s="21" t="s">
        <v>91</v>
      </c>
      <c r="C39" s="21" t="s">
        <v>64</v>
      </c>
      <c r="D39" s="22" t="s">
        <v>92</v>
      </c>
      <c r="E39" s="21" t="s">
        <v>21</v>
      </c>
      <c r="F39" s="21">
        <v>96.75</v>
      </c>
      <c r="G39" s="18">
        <v>96.224</v>
      </c>
      <c r="H39" s="18">
        <f t="shared" si="2"/>
        <v>96.487</v>
      </c>
      <c r="I39" s="18">
        <v>1</v>
      </c>
      <c r="J39" s="18"/>
      <c r="K39" s="18"/>
      <c r="L39" s="18">
        <f t="shared" si="3"/>
        <v>97.487</v>
      </c>
      <c r="M39" s="29" t="s">
        <v>22</v>
      </c>
      <c r="N39" s="31"/>
    </row>
    <row r="40" s="1" customFormat="1" ht="33" customHeight="1" spans="1:14">
      <c r="A40" s="18">
        <v>36</v>
      </c>
      <c r="B40" s="21" t="s">
        <v>93</v>
      </c>
      <c r="C40" s="21" t="s">
        <v>30</v>
      </c>
      <c r="D40" s="22" t="s">
        <v>92</v>
      </c>
      <c r="E40" s="21" t="s">
        <v>21</v>
      </c>
      <c r="F40" s="21">
        <v>96.862</v>
      </c>
      <c r="G40" s="18">
        <v>95.487</v>
      </c>
      <c r="H40" s="18">
        <f t="shared" si="2"/>
        <v>96.1745</v>
      </c>
      <c r="I40" s="18">
        <v>1</v>
      </c>
      <c r="J40" s="18"/>
      <c r="K40" s="18"/>
      <c r="L40" s="18">
        <f t="shared" si="3"/>
        <v>97.1745</v>
      </c>
      <c r="M40" s="29" t="s">
        <v>22</v>
      </c>
      <c r="N40" s="31"/>
    </row>
    <row r="41" s="1" customFormat="1" ht="33" customHeight="1" spans="1:14">
      <c r="A41" s="18">
        <v>37</v>
      </c>
      <c r="B41" s="21" t="s">
        <v>94</v>
      </c>
      <c r="C41" s="21" t="s">
        <v>90</v>
      </c>
      <c r="D41" s="22" t="s">
        <v>92</v>
      </c>
      <c r="E41" s="21" t="s">
        <v>21</v>
      </c>
      <c r="F41" s="21">
        <v>95.84</v>
      </c>
      <c r="G41" s="18">
        <v>94.566</v>
      </c>
      <c r="H41" s="18">
        <f t="shared" si="2"/>
        <v>95.203</v>
      </c>
      <c r="I41" s="31">
        <v>0.5</v>
      </c>
      <c r="J41" s="31"/>
      <c r="K41" s="31"/>
      <c r="L41" s="18">
        <f t="shared" si="3"/>
        <v>95.703</v>
      </c>
      <c r="M41" s="30" t="s">
        <v>25</v>
      </c>
      <c r="N41" s="31"/>
    </row>
    <row r="42" s="1" customFormat="1" ht="33" customHeight="1" spans="1:14">
      <c r="A42" s="18">
        <v>38</v>
      </c>
      <c r="B42" s="21" t="s">
        <v>95</v>
      </c>
      <c r="C42" s="21" t="s">
        <v>54</v>
      </c>
      <c r="D42" s="22" t="s">
        <v>92</v>
      </c>
      <c r="E42" s="21" t="s">
        <v>21</v>
      </c>
      <c r="F42" s="21">
        <v>96.278</v>
      </c>
      <c r="G42" s="18">
        <v>93.946</v>
      </c>
      <c r="H42" s="18">
        <f t="shared" si="2"/>
        <v>95.112</v>
      </c>
      <c r="I42" s="31"/>
      <c r="J42" s="31"/>
      <c r="K42" s="31">
        <v>0.2</v>
      </c>
      <c r="L42" s="18">
        <f t="shared" si="3"/>
        <v>95.312</v>
      </c>
      <c r="M42" s="30" t="s">
        <v>25</v>
      </c>
      <c r="N42" s="31"/>
    </row>
    <row r="43" s="1" customFormat="1" ht="33" customHeight="1" spans="1:14">
      <c r="A43" s="18">
        <v>39</v>
      </c>
      <c r="B43" s="18" t="s">
        <v>96</v>
      </c>
      <c r="C43" s="18" t="s">
        <v>64</v>
      </c>
      <c r="D43" s="23" t="s">
        <v>92</v>
      </c>
      <c r="E43" s="18" t="s">
        <v>28</v>
      </c>
      <c r="F43" s="18">
        <v>96.274</v>
      </c>
      <c r="G43" s="20">
        <v>94.868</v>
      </c>
      <c r="H43" s="18">
        <f t="shared" si="2"/>
        <v>95.571</v>
      </c>
      <c r="I43" s="18">
        <v>1</v>
      </c>
      <c r="J43" s="18"/>
      <c r="K43" s="18"/>
      <c r="L43" s="18">
        <f t="shared" si="3"/>
        <v>96.571</v>
      </c>
      <c r="M43" s="29" t="s">
        <v>22</v>
      </c>
      <c r="N43" s="31"/>
    </row>
    <row r="44" s="1" customFormat="1" ht="33" customHeight="1" spans="1:14">
      <c r="A44" s="18">
        <v>40</v>
      </c>
      <c r="B44" s="18" t="s">
        <v>97</v>
      </c>
      <c r="C44" s="18" t="s">
        <v>90</v>
      </c>
      <c r="D44" s="23" t="s">
        <v>92</v>
      </c>
      <c r="E44" s="18" t="s">
        <v>28</v>
      </c>
      <c r="F44" s="18">
        <v>96.256</v>
      </c>
      <c r="G44" s="20" t="s">
        <v>98</v>
      </c>
      <c r="H44" s="18">
        <f t="shared" si="2"/>
        <v>95.488</v>
      </c>
      <c r="I44" s="18"/>
      <c r="J44" s="18"/>
      <c r="K44" s="18">
        <v>0.5</v>
      </c>
      <c r="L44" s="18">
        <f t="shared" si="3"/>
        <v>95.988</v>
      </c>
      <c r="M44" s="29" t="s">
        <v>22</v>
      </c>
      <c r="N44" s="31"/>
    </row>
    <row r="45" s="1" customFormat="1" ht="33" customHeight="1" spans="1:14">
      <c r="A45" s="18">
        <v>41</v>
      </c>
      <c r="B45" s="18" t="s">
        <v>99</v>
      </c>
      <c r="C45" s="18" t="s">
        <v>52</v>
      </c>
      <c r="D45" s="23" t="s">
        <v>92</v>
      </c>
      <c r="E45" s="18" t="s">
        <v>28</v>
      </c>
      <c r="F45" s="18">
        <v>95.594</v>
      </c>
      <c r="G45" s="20" t="s">
        <v>100</v>
      </c>
      <c r="H45" s="18">
        <f t="shared" si="2"/>
        <v>92.8095</v>
      </c>
      <c r="I45" s="31">
        <v>0.5</v>
      </c>
      <c r="J45" s="31"/>
      <c r="K45" s="31"/>
      <c r="L45" s="18">
        <f t="shared" si="3"/>
        <v>93.3095</v>
      </c>
      <c r="M45" s="30" t="s">
        <v>25</v>
      </c>
      <c r="N45" s="31"/>
    </row>
    <row r="46" s="1" customFormat="1" ht="33" customHeight="1" spans="1:14">
      <c r="A46" s="18">
        <v>42</v>
      </c>
      <c r="B46" s="18" t="s">
        <v>101</v>
      </c>
      <c r="C46" s="18" t="s">
        <v>54</v>
      </c>
      <c r="D46" s="23" t="s">
        <v>92</v>
      </c>
      <c r="E46" s="18" t="s">
        <v>28</v>
      </c>
      <c r="F46" s="18">
        <v>94.804</v>
      </c>
      <c r="G46" s="20" t="s">
        <v>102</v>
      </c>
      <c r="H46" s="18">
        <f t="shared" si="2"/>
        <v>91.98</v>
      </c>
      <c r="I46" s="31"/>
      <c r="J46" s="31"/>
      <c r="K46" s="31"/>
      <c r="L46" s="18">
        <f t="shared" si="3"/>
        <v>91.98</v>
      </c>
      <c r="M46" s="30" t="s">
        <v>25</v>
      </c>
      <c r="N46" s="31"/>
    </row>
    <row r="47" s="1" customFormat="1" ht="33" customHeight="1" spans="1:14">
      <c r="A47" s="18">
        <v>43</v>
      </c>
      <c r="B47" s="18" t="s">
        <v>103</v>
      </c>
      <c r="C47" s="18" t="s">
        <v>104</v>
      </c>
      <c r="D47" s="18" t="s">
        <v>105</v>
      </c>
      <c r="E47" s="18" t="s">
        <v>73</v>
      </c>
      <c r="F47" s="18">
        <v>91.46</v>
      </c>
      <c r="G47" s="18">
        <v>92.3992</v>
      </c>
      <c r="H47" s="18">
        <f t="shared" si="2"/>
        <v>91.9296</v>
      </c>
      <c r="I47" s="18"/>
      <c r="J47" s="18"/>
      <c r="K47" s="18"/>
      <c r="L47" s="18">
        <f t="shared" si="3"/>
        <v>91.9296</v>
      </c>
      <c r="M47" s="29" t="s">
        <v>22</v>
      </c>
      <c r="N47" s="26"/>
    </row>
    <row r="48" s="1" customFormat="1" ht="33" customHeight="1" spans="1:14">
      <c r="A48" s="18">
        <v>44</v>
      </c>
      <c r="B48" s="18" t="s">
        <v>106</v>
      </c>
      <c r="C48" s="18" t="s">
        <v>30</v>
      </c>
      <c r="D48" s="18" t="s">
        <v>105</v>
      </c>
      <c r="E48" s="18" t="s">
        <v>73</v>
      </c>
      <c r="F48" s="18">
        <v>86.658</v>
      </c>
      <c r="G48" s="18">
        <v>87.8274</v>
      </c>
      <c r="H48" s="18">
        <f t="shared" si="2"/>
        <v>87.2427</v>
      </c>
      <c r="I48" s="18"/>
      <c r="J48" s="18"/>
      <c r="K48" s="18"/>
      <c r="L48" s="18">
        <f t="shared" si="3"/>
        <v>87.2427</v>
      </c>
      <c r="M48" s="30" t="s">
        <v>25</v>
      </c>
      <c r="N48" s="26"/>
    </row>
    <row r="49" s="1" customFormat="1" ht="33" customHeight="1" spans="1:14">
      <c r="A49" s="18">
        <v>45</v>
      </c>
      <c r="B49" s="18" t="s">
        <v>107</v>
      </c>
      <c r="C49" s="18" t="s">
        <v>54</v>
      </c>
      <c r="D49" s="23" t="s">
        <v>108</v>
      </c>
      <c r="E49" s="18" t="s">
        <v>109</v>
      </c>
      <c r="F49" s="18">
        <v>92.74</v>
      </c>
      <c r="G49" s="18">
        <v>98.024</v>
      </c>
      <c r="H49" s="18">
        <f t="shared" si="2"/>
        <v>95.382</v>
      </c>
      <c r="I49" s="18"/>
      <c r="J49" s="18"/>
      <c r="K49" s="18">
        <v>0.5</v>
      </c>
      <c r="L49" s="18">
        <f t="shared" si="3"/>
        <v>95.882</v>
      </c>
      <c r="M49" s="29" t="s">
        <v>22</v>
      </c>
      <c r="N49" s="26"/>
    </row>
    <row r="50" s="1" customFormat="1" ht="33" customHeight="1" spans="1:14">
      <c r="A50" s="18">
        <v>46</v>
      </c>
      <c r="B50" s="18" t="s">
        <v>110</v>
      </c>
      <c r="C50" s="18" t="s">
        <v>90</v>
      </c>
      <c r="D50" s="23" t="s">
        <v>108</v>
      </c>
      <c r="E50" s="18" t="s">
        <v>109</v>
      </c>
      <c r="F50" s="18">
        <v>92.95</v>
      </c>
      <c r="G50" s="18">
        <v>98.146</v>
      </c>
      <c r="H50" s="18">
        <f t="shared" si="2"/>
        <v>95.548</v>
      </c>
      <c r="I50" s="18"/>
      <c r="J50" s="18"/>
      <c r="K50" s="18"/>
      <c r="L50" s="18">
        <f t="shared" si="3"/>
        <v>95.548</v>
      </c>
      <c r="M50" s="29" t="s">
        <v>22</v>
      </c>
      <c r="N50" s="26"/>
    </row>
    <row r="51" s="1" customFormat="1" ht="33" customHeight="1" spans="1:14">
      <c r="A51" s="18">
        <v>47</v>
      </c>
      <c r="B51" s="18" t="s">
        <v>111</v>
      </c>
      <c r="C51" s="18" t="s">
        <v>27</v>
      </c>
      <c r="D51" s="23" t="s">
        <v>112</v>
      </c>
      <c r="E51" s="18" t="s">
        <v>109</v>
      </c>
      <c r="F51" s="18">
        <v>90.902</v>
      </c>
      <c r="G51" s="18">
        <v>95.655</v>
      </c>
      <c r="H51" s="18">
        <f t="shared" si="2"/>
        <v>93.2785</v>
      </c>
      <c r="I51" s="31">
        <v>1</v>
      </c>
      <c r="J51" s="31"/>
      <c r="K51" s="31"/>
      <c r="L51" s="18">
        <f t="shared" si="3"/>
        <v>94.2785</v>
      </c>
      <c r="M51" s="30" t="s">
        <v>25</v>
      </c>
      <c r="N51" s="26"/>
    </row>
    <row r="52" s="1" customFormat="1" ht="33" customHeight="1" spans="1:14">
      <c r="A52" s="18">
        <v>48</v>
      </c>
      <c r="B52" s="18" t="s">
        <v>113</v>
      </c>
      <c r="C52" s="18" t="s">
        <v>27</v>
      </c>
      <c r="D52" s="23" t="s">
        <v>112</v>
      </c>
      <c r="E52" s="18" t="s">
        <v>73</v>
      </c>
      <c r="F52" s="18">
        <v>87.48</v>
      </c>
      <c r="G52" s="18">
        <v>90.1576</v>
      </c>
      <c r="H52" s="18">
        <f t="shared" si="2"/>
        <v>88.8188</v>
      </c>
      <c r="I52" s="18"/>
      <c r="J52" s="18"/>
      <c r="K52" s="18"/>
      <c r="L52" s="18">
        <f t="shared" si="3"/>
        <v>88.8188</v>
      </c>
      <c r="M52" s="29" t="s">
        <v>22</v>
      </c>
      <c r="N52" s="26"/>
    </row>
    <row r="53" s="1" customFormat="1" ht="33" customHeight="1" spans="1:14">
      <c r="A53" s="18">
        <v>49</v>
      </c>
      <c r="B53" s="18" t="s">
        <v>114</v>
      </c>
      <c r="C53" s="18" t="s">
        <v>77</v>
      </c>
      <c r="D53" s="23" t="s">
        <v>108</v>
      </c>
      <c r="E53" s="18" t="s">
        <v>73</v>
      </c>
      <c r="F53" s="18">
        <v>0</v>
      </c>
      <c r="G53" s="18">
        <v>91.6876</v>
      </c>
      <c r="H53" s="18">
        <f t="shared" si="2"/>
        <v>45.8438</v>
      </c>
      <c r="I53" s="18">
        <v>0.5</v>
      </c>
      <c r="J53" s="18"/>
      <c r="K53" s="18"/>
      <c r="L53" s="18">
        <f t="shared" si="3"/>
        <v>46.3438</v>
      </c>
      <c r="M53" s="30" t="s">
        <v>25</v>
      </c>
      <c r="N53" s="26"/>
    </row>
    <row r="54" s="1" customFormat="1" ht="33" customHeight="1" spans="1:14">
      <c r="A54" s="18">
        <v>50</v>
      </c>
      <c r="B54" s="18" t="s">
        <v>115</v>
      </c>
      <c r="C54" s="18" t="s">
        <v>64</v>
      </c>
      <c r="D54" s="18" t="s">
        <v>59</v>
      </c>
      <c r="E54" s="18" t="s">
        <v>21</v>
      </c>
      <c r="F54" s="18">
        <v>95.796</v>
      </c>
      <c r="G54" s="18">
        <v>93.323</v>
      </c>
      <c r="H54" s="18">
        <f t="shared" si="2"/>
        <v>94.5595</v>
      </c>
      <c r="I54" s="18">
        <v>1.5</v>
      </c>
      <c r="J54" s="18"/>
      <c r="K54" s="18"/>
      <c r="L54" s="18">
        <f t="shared" si="3"/>
        <v>96.0595</v>
      </c>
      <c r="M54" s="29" t="s">
        <v>22</v>
      </c>
      <c r="N54" s="26"/>
    </row>
    <row r="55" s="1" customFormat="1" ht="33" customHeight="1" spans="1:14">
      <c r="A55" s="18">
        <v>51</v>
      </c>
      <c r="B55" s="24" t="s">
        <v>116</v>
      </c>
      <c r="C55" s="24" t="s">
        <v>52</v>
      </c>
      <c r="D55" s="25" t="s">
        <v>59</v>
      </c>
      <c r="E55" s="25" t="s">
        <v>21</v>
      </c>
      <c r="F55" s="26">
        <v>96.146</v>
      </c>
      <c r="G55" s="18">
        <v>95.789</v>
      </c>
      <c r="H55" s="18">
        <f t="shared" si="2"/>
        <v>95.9675</v>
      </c>
      <c r="I55" s="18"/>
      <c r="J55" s="18"/>
      <c r="K55" s="18"/>
      <c r="L55" s="18">
        <f t="shared" si="3"/>
        <v>95.9675</v>
      </c>
      <c r="M55" s="30" t="s">
        <v>25</v>
      </c>
      <c r="N55" s="26"/>
    </row>
    <row r="56" s="1" customFormat="1" ht="33" customHeight="1" spans="1:14">
      <c r="A56" s="18">
        <v>52</v>
      </c>
      <c r="B56" s="18" t="s">
        <v>117</v>
      </c>
      <c r="C56" s="18" t="s">
        <v>27</v>
      </c>
      <c r="D56" s="18" t="s">
        <v>59</v>
      </c>
      <c r="E56" s="18" t="s">
        <v>28</v>
      </c>
      <c r="F56" s="18">
        <v>92.988</v>
      </c>
      <c r="G56" s="18">
        <v>95.568</v>
      </c>
      <c r="H56" s="18">
        <f t="shared" si="2"/>
        <v>94.278</v>
      </c>
      <c r="I56" s="18"/>
      <c r="J56" s="18"/>
      <c r="K56" s="18"/>
      <c r="L56" s="18">
        <f t="shared" si="3"/>
        <v>94.278</v>
      </c>
      <c r="M56" s="29" t="s">
        <v>22</v>
      </c>
      <c r="N56" s="26"/>
    </row>
    <row r="57" s="1" customFormat="1" ht="33" customHeight="1" spans="1:14">
      <c r="A57" s="18">
        <v>53</v>
      </c>
      <c r="B57" s="18" t="s">
        <v>118</v>
      </c>
      <c r="C57" s="18" t="s">
        <v>119</v>
      </c>
      <c r="D57" s="18" t="s">
        <v>59</v>
      </c>
      <c r="E57" s="18" t="s">
        <v>28</v>
      </c>
      <c r="F57" s="18">
        <v>94.992</v>
      </c>
      <c r="G57" s="18">
        <v>89.828</v>
      </c>
      <c r="H57" s="18">
        <f t="shared" si="2"/>
        <v>92.41</v>
      </c>
      <c r="I57" s="18"/>
      <c r="J57" s="18"/>
      <c r="K57" s="18"/>
      <c r="L57" s="18">
        <f t="shared" si="3"/>
        <v>92.41</v>
      </c>
      <c r="M57" s="30" t="s">
        <v>25</v>
      </c>
      <c r="N57" s="26"/>
    </row>
    <row r="58" s="1" customFormat="1" ht="33" customHeight="1" spans="1:14">
      <c r="A58" s="18">
        <v>54</v>
      </c>
      <c r="B58" s="18" t="s">
        <v>120</v>
      </c>
      <c r="C58" s="18" t="s">
        <v>54</v>
      </c>
      <c r="D58" s="18" t="s">
        <v>59</v>
      </c>
      <c r="E58" s="18" t="s">
        <v>70</v>
      </c>
      <c r="F58" s="18">
        <v>94.88</v>
      </c>
      <c r="G58" s="18">
        <v>97.003</v>
      </c>
      <c r="H58" s="18">
        <f t="shared" si="2"/>
        <v>95.9415</v>
      </c>
      <c r="I58" s="18"/>
      <c r="J58" s="18"/>
      <c r="K58" s="18">
        <v>0.2</v>
      </c>
      <c r="L58" s="18">
        <f t="shared" si="3"/>
        <v>96.1415</v>
      </c>
      <c r="M58" s="29" t="s">
        <v>22</v>
      </c>
      <c r="N58" s="26"/>
    </row>
    <row r="59" s="1" customFormat="1" ht="33" customHeight="1" spans="1:14">
      <c r="A59" s="18">
        <v>55</v>
      </c>
      <c r="B59" s="18" t="s">
        <v>121</v>
      </c>
      <c r="C59" s="18" t="s">
        <v>38</v>
      </c>
      <c r="D59" s="18" t="s">
        <v>59</v>
      </c>
      <c r="E59" s="18" t="s">
        <v>70</v>
      </c>
      <c r="F59" s="18">
        <v>94.944</v>
      </c>
      <c r="G59" s="18">
        <v>96.692</v>
      </c>
      <c r="H59" s="18">
        <f t="shared" si="2"/>
        <v>95.818</v>
      </c>
      <c r="I59" s="18"/>
      <c r="J59" s="18"/>
      <c r="K59" s="18"/>
      <c r="L59" s="18">
        <f t="shared" si="3"/>
        <v>95.818</v>
      </c>
      <c r="M59" s="30" t="s">
        <v>25</v>
      </c>
      <c r="N59" s="26"/>
    </row>
  </sheetData>
  <sortState ref="A4:O9">
    <sortCondition ref="L4:L9" descending="1"/>
  </sortState>
  <mergeCells count="17">
    <mergeCell ref="A1:N1"/>
    <mergeCell ref="A2:D2"/>
    <mergeCell ref="E2:G2"/>
    <mergeCell ref="I2:J2"/>
    <mergeCell ref="K2:N2"/>
    <mergeCell ref="F3:H3"/>
    <mergeCell ref="A3:A4"/>
    <mergeCell ref="B3:B4"/>
    <mergeCell ref="C3:C4"/>
    <mergeCell ref="D3:D4"/>
    <mergeCell ref="E3:E4"/>
    <mergeCell ref="I3:I4"/>
    <mergeCell ref="J3:J4"/>
    <mergeCell ref="K3:K4"/>
    <mergeCell ref="L3:L4"/>
    <mergeCell ref="M3:M4"/>
    <mergeCell ref="N3:N4"/>
  </mergeCells>
  <pageMargins left="0.700694444444445" right="0.109722222222222" top="0.948611111111111" bottom="0.554861111111111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志宏电脑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拟调人员名册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志宏电脑</dc:creator>
  <cp:lastModifiedBy>错过的风景</cp:lastModifiedBy>
  <dcterms:created xsi:type="dcterms:W3CDTF">2019-08-05T14:39:00Z</dcterms:created>
  <dcterms:modified xsi:type="dcterms:W3CDTF">2019-08-14T08:34:32Z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