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bookViews>
  <sheets>
    <sheet name="Sheet1" sheetId="1" r:id="rId1"/>
    <sheet name="Sheet1 (2)" sheetId="2" r:id="rId2"/>
  </sheets>
  <calcPr calcId="144525"/>
</workbook>
</file>

<file path=xl/sharedStrings.xml><?xml version="1.0" encoding="utf-8"?>
<sst xmlns="http://schemas.openxmlformats.org/spreadsheetml/2006/main" count="163" uniqueCount="59">
  <si>
    <t>2019年沅江市面向市外公开选调中小学教师职位表</t>
  </si>
  <si>
    <t>单位名称</t>
  </si>
  <si>
    <t>学段</t>
  </si>
  <si>
    <t>语文</t>
  </si>
  <si>
    <t>数学</t>
  </si>
  <si>
    <t>英语</t>
  </si>
  <si>
    <t>物理</t>
  </si>
  <si>
    <t>化学</t>
  </si>
  <si>
    <t>生物</t>
  </si>
  <si>
    <t>政治</t>
  </si>
  <si>
    <t>历史</t>
  </si>
  <si>
    <t>地理</t>
  </si>
  <si>
    <t>合计</t>
  </si>
  <si>
    <t>沅江三中</t>
  </si>
  <si>
    <t>高中</t>
  </si>
  <si>
    <t>琼湖书院</t>
  </si>
  <si>
    <t>沅江二中</t>
  </si>
  <si>
    <t>沅江四中</t>
  </si>
  <si>
    <t>初中</t>
  </si>
  <si>
    <t>科学</t>
  </si>
  <si>
    <t>品德</t>
  </si>
  <si>
    <t>音乐</t>
  </si>
  <si>
    <t>美术</t>
  </si>
  <si>
    <t>体育</t>
  </si>
  <si>
    <t>凌云塔学校</t>
  </si>
  <si>
    <t>小学</t>
  </si>
  <si>
    <t>桔园学校</t>
  </si>
  <si>
    <t>纸厂学校</t>
  </si>
  <si>
    <t>南嘴中心校</t>
  </si>
  <si>
    <t>黄茅洲中心校</t>
  </si>
  <si>
    <t>阳罗中心校</t>
  </si>
  <si>
    <t>注：报考人员所教岗位没有设置学科的可以申请自愿调济到北部有需求的学校。</t>
  </si>
  <si>
    <t>2018年沅江市中小学校公开选调职位表</t>
  </si>
  <si>
    <t>信息</t>
  </si>
  <si>
    <t>旅游</t>
  </si>
  <si>
    <t>心理学</t>
  </si>
  <si>
    <t>特殊教育</t>
  </si>
  <si>
    <t>学历要求</t>
  </si>
  <si>
    <t>教师资格证</t>
  </si>
  <si>
    <t>沅江一中</t>
  </si>
  <si>
    <t>一本</t>
  </si>
  <si>
    <t>相应层次相关学科，心理学为相关专业</t>
  </si>
  <si>
    <t>二本</t>
  </si>
  <si>
    <t>职业中专</t>
  </si>
  <si>
    <t>相应层次相关学科</t>
  </si>
  <si>
    <t>琼湖中学</t>
  </si>
  <si>
    <t>政通中学</t>
  </si>
  <si>
    <t>万子湖初级中学</t>
  </si>
  <si>
    <t>本科</t>
  </si>
  <si>
    <t>城郊中心校</t>
  </si>
  <si>
    <t>新湾中心校</t>
  </si>
  <si>
    <t>市区中心校</t>
  </si>
  <si>
    <t>不限</t>
  </si>
  <si>
    <t>政通小学</t>
  </si>
  <si>
    <t>胭脂湖中心校</t>
  </si>
  <si>
    <t>专科</t>
  </si>
  <si>
    <t>特殊教育学校</t>
  </si>
  <si>
    <t>专业要求</t>
  </si>
  <si>
    <t>总合计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</si>
</sst>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1"/>
      <color theme="1"/>
      <name val="宋体"/>
      <charset val="134"/>
      <scheme val="minor"/>
    </font>
    <font>
      <sz val="10"/>
      <color theme="1"/>
      <name val="宋体"/>
      <charset val="134"/>
      <scheme val="minor"/>
    </font>
    <font>
      <sz val="18"/>
      <color theme="1"/>
      <name val="华文中宋"/>
      <charset val="134"/>
    </font>
    <font>
      <b/>
      <sz val="12"/>
      <color theme="1"/>
      <name val="仿宋"/>
      <charset val="134"/>
    </font>
    <font>
      <b/>
      <sz val="10"/>
      <color theme="1"/>
      <name val="仿宋"/>
      <charset val="134"/>
    </font>
    <font>
      <sz val="12"/>
      <color theme="1"/>
      <name val="仿宋"/>
      <charset val="134"/>
    </font>
    <font>
      <b/>
      <sz val="10"/>
      <color theme="1"/>
      <name val="宋体"/>
      <charset val="134"/>
      <scheme val="minor"/>
    </font>
    <font>
      <sz val="9"/>
      <color theme="1"/>
      <name val="仿宋"/>
      <charset val="134"/>
    </font>
    <font>
      <sz val="10"/>
      <color theme="1"/>
      <name val="仿宋"/>
      <charset val="134"/>
    </font>
    <font>
      <b/>
      <sz val="11"/>
      <color theme="1"/>
      <name val="宋体"/>
      <charset val="134"/>
      <scheme val="minor"/>
    </font>
    <font>
      <b/>
      <sz val="10"/>
      <color theme="1"/>
      <name val="宋体"/>
      <charset val="134"/>
      <scheme val="minor"/>
    </font>
    <font>
      <b/>
      <sz val="13"/>
      <color theme="3"/>
      <name val="宋体"/>
      <charset val="134"/>
      <scheme val="minor"/>
    </font>
    <font>
      <sz val="11"/>
      <color theme="1"/>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s>
  <fills count="3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xf numFmtId="42" fontId="12" fillId="0" borderId="0" applyFont="0" applyFill="0" applyBorder="0" applyAlignment="0" applyProtection="0">
      <alignment vertical="center"/>
    </xf>
    <xf numFmtId="0" fontId="14" fillId="11" borderId="0" applyNumberFormat="0" applyBorder="0" applyAlignment="0" applyProtection="0">
      <alignment vertical="center"/>
    </xf>
    <xf numFmtId="0" fontId="21" fillId="14" borderId="11"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4" fillId="7" borderId="0" applyNumberFormat="0" applyBorder="0" applyAlignment="0" applyProtection="0">
      <alignment vertical="center"/>
    </xf>
    <xf numFmtId="0" fontId="13" fillId="4" borderId="0" applyNumberFormat="0" applyBorder="0" applyAlignment="0" applyProtection="0">
      <alignment vertical="center"/>
    </xf>
    <xf numFmtId="43" fontId="12" fillId="0" borderId="0" applyFont="0" applyFill="0" applyBorder="0" applyAlignment="0" applyProtection="0">
      <alignment vertical="center"/>
    </xf>
    <xf numFmtId="0" fontId="16" fillId="10" borderId="0" applyNumberFormat="0" applyBorder="0" applyAlignment="0" applyProtection="0">
      <alignment vertical="center"/>
    </xf>
    <xf numFmtId="0" fontId="26" fillId="0" borderId="0" applyNumberFormat="0" applyFill="0" applyBorder="0" applyAlignment="0" applyProtection="0">
      <alignment vertical="center"/>
    </xf>
    <xf numFmtId="9" fontId="12" fillId="0" borderId="0" applyFont="0" applyFill="0" applyBorder="0" applyAlignment="0" applyProtection="0">
      <alignment vertical="center"/>
    </xf>
    <xf numFmtId="0" fontId="30" fillId="0" borderId="0" applyNumberFormat="0" applyFill="0" applyBorder="0" applyAlignment="0" applyProtection="0">
      <alignment vertical="center"/>
    </xf>
    <xf numFmtId="0" fontId="12" fillId="13" borderId="10" applyNumberFormat="0" applyFont="0" applyAlignment="0" applyProtection="0">
      <alignment vertical="center"/>
    </xf>
    <xf numFmtId="0" fontId="16" fillId="27"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8" applyNumberFormat="0" applyFill="0" applyAlignment="0" applyProtection="0">
      <alignment vertical="center"/>
    </xf>
    <xf numFmtId="0" fontId="11" fillId="0" borderId="8" applyNumberFormat="0" applyFill="0" applyAlignment="0" applyProtection="0">
      <alignment vertical="center"/>
    </xf>
    <xf numFmtId="0" fontId="16" fillId="23" borderId="0" applyNumberFormat="0" applyBorder="0" applyAlignment="0" applyProtection="0">
      <alignment vertical="center"/>
    </xf>
    <xf numFmtId="0" fontId="20" fillId="0" borderId="15" applyNumberFormat="0" applyFill="0" applyAlignment="0" applyProtection="0">
      <alignment vertical="center"/>
    </xf>
    <xf numFmtId="0" fontId="16" fillId="26" borderId="0" applyNumberFormat="0" applyBorder="0" applyAlignment="0" applyProtection="0">
      <alignment vertical="center"/>
    </xf>
    <xf numFmtId="0" fontId="25" fillId="25" borderId="13" applyNumberFormat="0" applyAlignment="0" applyProtection="0">
      <alignment vertical="center"/>
    </xf>
    <xf numFmtId="0" fontId="28" fillId="25" borderId="11" applyNumberFormat="0" applyAlignment="0" applyProtection="0">
      <alignment vertical="center"/>
    </xf>
    <xf numFmtId="0" fontId="23" fillId="22" borderId="12" applyNumberFormat="0" applyAlignment="0" applyProtection="0">
      <alignment vertical="center"/>
    </xf>
    <xf numFmtId="0" fontId="14" fillId="32" borderId="0" applyNumberFormat="0" applyBorder="0" applyAlignment="0" applyProtection="0">
      <alignment vertical="center"/>
    </xf>
    <xf numFmtId="0" fontId="16" fillId="31" borderId="0" applyNumberFormat="0" applyBorder="0" applyAlignment="0" applyProtection="0">
      <alignment vertical="center"/>
    </xf>
    <xf numFmtId="0" fontId="17" fillId="0" borderId="9" applyNumberFormat="0" applyFill="0" applyAlignment="0" applyProtection="0">
      <alignment vertical="center"/>
    </xf>
    <xf numFmtId="0" fontId="27" fillId="0" borderId="14" applyNumberFormat="0" applyFill="0" applyAlignment="0" applyProtection="0">
      <alignment vertical="center"/>
    </xf>
    <xf numFmtId="0" fontId="15" fillId="6" borderId="0" applyNumberFormat="0" applyBorder="0" applyAlignment="0" applyProtection="0">
      <alignment vertical="center"/>
    </xf>
    <xf numFmtId="0" fontId="22" fillId="18" borderId="0" applyNumberFormat="0" applyBorder="0" applyAlignment="0" applyProtection="0">
      <alignment vertical="center"/>
    </xf>
    <xf numFmtId="0" fontId="14" fillId="5" borderId="0" applyNumberFormat="0" applyBorder="0" applyAlignment="0" applyProtection="0">
      <alignment vertical="center"/>
    </xf>
    <xf numFmtId="0" fontId="16" fillId="30" borderId="0" applyNumberFormat="0" applyBorder="0" applyAlignment="0" applyProtection="0">
      <alignment vertical="center"/>
    </xf>
    <xf numFmtId="0" fontId="14" fillId="29" borderId="0" applyNumberFormat="0" applyBorder="0" applyAlignment="0" applyProtection="0">
      <alignment vertical="center"/>
    </xf>
    <xf numFmtId="0" fontId="14" fillId="17" borderId="0" applyNumberFormat="0" applyBorder="0" applyAlignment="0" applyProtection="0">
      <alignment vertical="center"/>
    </xf>
    <xf numFmtId="0" fontId="14" fillId="16" borderId="0" applyNumberFormat="0" applyBorder="0" applyAlignment="0" applyProtection="0">
      <alignment vertical="center"/>
    </xf>
    <xf numFmtId="0" fontId="14" fillId="21" borderId="0" applyNumberFormat="0" applyBorder="0" applyAlignment="0" applyProtection="0">
      <alignment vertical="center"/>
    </xf>
    <xf numFmtId="0" fontId="16" fillId="28" borderId="0" applyNumberFormat="0" applyBorder="0" applyAlignment="0" applyProtection="0">
      <alignment vertical="center"/>
    </xf>
    <xf numFmtId="0" fontId="16" fillId="24" borderId="0" applyNumberFormat="0" applyBorder="0" applyAlignment="0" applyProtection="0">
      <alignment vertical="center"/>
    </xf>
    <xf numFmtId="0" fontId="14" fillId="15" borderId="0" applyNumberFormat="0" applyBorder="0" applyAlignment="0" applyProtection="0">
      <alignment vertical="center"/>
    </xf>
    <xf numFmtId="0" fontId="14" fillId="20" borderId="0" applyNumberFormat="0" applyBorder="0" applyAlignment="0" applyProtection="0">
      <alignment vertical="center"/>
    </xf>
    <xf numFmtId="0" fontId="16" fillId="19" borderId="0" applyNumberFormat="0" applyBorder="0" applyAlignment="0" applyProtection="0">
      <alignment vertical="center"/>
    </xf>
    <xf numFmtId="0" fontId="14" fillId="9" borderId="0" applyNumberFormat="0" applyBorder="0" applyAlignment="0" applyProtection="0">
      <alignment vertical="center"/>
    </xf>
    <xf numFmtId="0" fontId="16" fillId="12" borderId="0" applyNumberFormat="0" applyBorder="0" applyAlignment="0" applyProtection="0">
      <alignment vertical="center"/>
    </xf>
    <xf numFmtId="0" fontId="16" fillId="8" borderId="0" applyNumberFormat="0" applyBorder="0" applyAlignment="0" applyProtection="0">
      <alignment vertical="center"/>
    </xf>
    <xf numFmtId="0" fontId="14" fillId="33" borderId="0" applyNumberFormat="0" applyBorder="0" applyAlignment="0" applyProtection="0">
      <alignment vertical="center"/>
    </xf>
    <xf numFmtId="0" fontId="16" fillId="34" borderId="0" applyNumberFormat="0" applyBorder="0" applyAlignment="0" applyProtection="0">
      <alignment vertical="center"/>
    </xf>
    <xf numFmtId="0" fontId="0" fillId="0" borderId="0">
      <alignment vertical="center"/>
    </xf>
  </cellStyleXfs>
  <cellXfs count="35">
    <xf numFmtId="0" fontId="0" fillId="0" borderId="0" xfId="0"/>
    <xf numFmtId="0" fontId="0" fillId="0" borderId="0" xfId="49" applyAlignment="1">
      <alignment vertical="center" shrinkToFit="1"/>
    </xf>
    <xf numFmtId="0" fontId="1" fillId="0" borderId="0" xfId="0" applyFont="1"/>
    <xf numFmtId="0" fontId="2" fillId="0" borderId="1" xfId="49" applyFont="1" applyBorder="1" applyAlignment="1">
      <alignment horizontal="center" vertical="center"/>
    </xf>
    <xf numFmtId="0" fontId="3" fillId="0" borderId="2" xfId="49" applyFont="1" applyBorder="1" applyAlignment="1">
      <alignment horizontal="right" vertical="center" shrinkToFit="1"/>
    </xf>
    <xf numFmtId="0" fontId="3" fillId="0" borderId="2" xfId="49" applyFont="1" applyBorder="1" applyAlignment="1">
      <alignment horizontal="center" vertical="center" shrinkToFit="1"/>
    </xf>
    <xf numFmtId="0" fontId="4" fillId="0" borderId="2" xfId="49" applyFont="1" applyBorder="1" applyAlignment="1">
      <alignment horizontal="center" vertical="center" wrapText="1"/>
    </xf>
    <xf numFmtId="0" fontId="5" fillId="0" borderId="2" xfId="49" applyFont="1" applyBorder="1" applyAlignment="1">
      <alignment horizontal="center" vertical="center" shrinkToFit="1"/>
    </xf>
    <xf numFmtId="0" fontId="6" fillId="0" borderId="2" xfId="49" applyFont="1" applyBorder="1" applyAlignment="1">
      <alignment horizontal="center" vertical="center"/>
    </xf>
    <xf numFmtId="0" fontId="5" fillId="2" borderId="3" xfId="49" applyFont="1" applyFill="1" applyBorder="1" applyAlignment="1">
      <alignment horizontal="center" vertical="center" wrapText="1"/>
    </xf>
    <xf numFmtId="0" fontId="4" fillId="2" borderId="3" xfId="49" applyFont="1" applyFill="1" applyBorder="1" applyAlignment="1">
      <alignment horizontal="center" vertical="center" wrapText="1"/>
    </xf>
    <xf numFmtId="0" fontId="7" fillId="3" borderId="2" xfId="49" applyFont="1" applyFill="1" applyBorder="1" applyAlignment="1">
      <alignment horizontal="center" vertical="center" wrapText="1"/>
    </xf>
    <xf numFmtId="0" fontId="8" fillId="2" borderId="3" xfId="49" applyFont="1" applyFill="1" applyBorder="1" applyAlignment="1">
      <alignment horizontal="center" vertical="center" wrapText="1"/>
    </xf>
    <xf numFmtId="0" fontId="3" fillId="0" borderId="4" xfId="49" applyFont="1" applyBorder="1" applyAlignment="1">
      <alignment horizontal="center" vertical="center" shrinkToFit="1"/>
    </xf>
    <xf numFmtId="0" fontId="4" fillId="0" borderId="4" xfId="49" applyFont="1" applyBorder="1" applyAlignment="1">
      <alignment horizontal="center" vertical="center" wrapText="1"/>
    </xf>
    <xf numFmtId="0" fontId="1" fillId="0" borderId="5" xfId="49" applyFont="1" applyBorder="1" applyAlignment="1">
      <alignment horizontal="center" vertical="center"/>
    </xf>
    <xf numFmtId="0" fontId="8" fillId="0" borderId="2" xfId="49" applyFont="1" applyBorder="1" applyAlignment="1">
      <alignment horizontal="center" vertical="center" shrinkToFit="1"/>
    </xf>
    <xf numFmtId="0" fontId="9" fillId="0" borderId="2" xfId="49" applyFont="1" applyBorder="1" applyAlignment="1">
      <alignment horizontal="center" vertical="center" shrinkToFit="1"/>
    </xf>
    <xf numFmtId="0" fontId="3" fillId="3" borderId="2" xfId="49" applyFont="1" applyFill="1" applyBorder="1" applyAlignment="1">
      <alignment horizontal="center" vertical="center" shrinkToFit="1"/>
    </xf>
    <xf numFmtId="0" fontId="4" fillId="3" borderId="2" xfId="49" applyFont="1" applyFill="1" applyBorder="1" applyAlignment="1">
      <alignment horizontal="center" vertical="center" wrapText="1"/>
    </xf>
    <xf numFmtId="0" fontId="3" fillId="3" borderId="0" xfId="49" applyFont="1" applyFill="1" applyBorder="1" applyAlignment="1">
      <alignment horizontal="center" vertical="center" shrinkToFit="1"/>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1" fillId="0" borderId="4" xfId="49" applyFont="1" applyBorder="1" applyAlignment="1">
      <alignment horizontal="center" vertical="center"/>
    </xf>
    <xf numFmtId="0" fontId="10" fillId="0" borderId="2" xfId="49" applyFont="1" applyBorder="1" applyAlignment="1">
      <alignment horizontal="center" vertical="center"/>
    </xf>
    <xf numFmtId="0" fontId="1" fillId="0" borderId="2" xfId="49" applyFont="1" applyBorder="1" applyAlignment="1">
      <alignment horizontal="center" vertical="center"/>
    </xf>
    <xf numFmtId="0" fontId="4" fillId="0" borderId="5" xfId="49" applyFont="1" applyBorder="1" applyAlignment="1">
      <alignment horizontal="center" vertical="center" wrapText="1"/>
    </xf>
    <xf numFmtId="0" fontId="5" fillId="0" borderId="0" xfId="49" applyFont="1" applyBorder="1" applyAlignment="1">
      <alignment horizontal="center" vertical="center" shrinkToFit="1"/>
    </xf>
    <xf numFmtId="0" fontId="2" fillId="0" borderId="0" xfId="49" applyFont="1" applyBorder="1" applyAlignment="1">
      <alignment horizontal="center" vertical="center"/>
    </xf>
    <xf numFmtId="0" fontId="3" fillId="0" borderId="2" xfId="49" applyFont="1" applyBorder="1" applyAlignment="1">
      <alignment horizontal="center" vertical="center" wrapText="1"/>
    </xf>
    <xf numFmtId="0" fontId="0" fillId="0" borderId="2" xfId="49" applyBorder="1" applyAlignment="1">
      <alignment horizontal="center" vertical="center"/>
    </xf>
    <xf numFmtId="0" fontId="3" fillId="3" borderId="2" xfId="49" applyFont="1" applyFill="1" applyBorder="1" applyAlignment="1">
      <alignment horizontal="center" vertical="center" wrapText="1"/>
    </xf>
    <xf numFmtId="0" fontId="0" fillId="0" borderId="0" xfId="49" applyFont="1" applyAlignment="1">
      <alignment horizontal="left" vertical="center" shrinkToFit="1"/>
    </xf>
    <xf numFmtId="0" fontId="3" fillId="0" borderId="6" xfId="49" applyFont="1" applyBorder="1" applyAlignment="1">
      <alignment horizontal="center" vertical="center" wrapText="1"/>
    </xf>
    <xf numFmtId="0" fontId="9" fillId="0" borderId="2" xfId="49"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23"/>
  <sheetViews>
    <sheetView showZeros="0" tabSelected="1" workbookViewId="0">
      <selection activeCell="A2" sqref="A2:L2"/>
    </sheetView>
  </sheetViews>
  <sheetFormatPr defaultColWidth="9" defaultRowHeight="13.5"/>
  <cols>
    <col min="1" max="1" width="17.5" style="1" customWidth="1"/>
    <col min="2" max="2" width="6.75" style="1" customWidth="1"/>
    <col min="3" max="12" width="5.25" customWidth="1"/>
  </cols>
  <sheetData>
    <row r="2" ht="38.25" customHeight="1" spans="1:12">
      <c r="A2" s="28" t="s">
        <v>0</v>
      </c>
      <c r="B2" s="28"/>
      <c r="C2" s="28"/>
      <c r="D2" s="28"/>
      <c r="E2" s="28"/>
      <c r="F2" s="28"/>
      <c r="G2" s="28"/>
      <c r="H2" s="28"/>
      <c r="I2" s="28"/>
      <c r="J2" s="28"/>
      <c r="K2" s="28"/>
      <c r="L2" s="28"/>
    </row>
    <row r="3" ht="16.5" customHeight="1" spans="1:12">
      <c r="A3" s="3"/>
      <c r="B3" s="3"/>
      <c r="C3" s="3"/>
      <c r="D3" s="3"/>
      <c r="E3" s="3"/>
      <c r="F3" s="3"/>
      <c r="G3" s="3"/>
      <c r="H3" s="3"/>
      <c r="I3" s="3"/>
      <c r="J3" s="3"/>
      <c r="K3" s="3"/>
      <c r="L3" s="3"/>
    </row>
    <row r="4" ht="27.75" customHeight="1" spans="1:12">
      <c r="A4" s="5" t="s">
        <v>1</v>
      </c>
      <c r="B4" s="5" t="s">
        <v>2</v>
      </c>
      <c r="C4" s="29" t="s">
        <v>3</v>
      </c>
      <c r="D4" s="29" t="s">
        <v>4</v>
      </c>
      <c r="E4" s="29" t="s">
        <v>5</v>
      </c>
      <c r="F4" s="29" t="s">
        <v>6</v>
      </c>
      <c r="G4" s="29" t="s">
        <v>7</v>
      </c>
      <c r="H4" s="29" t="s">
        <v>8</v>
      </c>
      <c r="I4" s="33" t="s">
        <v>9</v>
      </c>
      <c r="J4" s="29" t="s">
        <v>10</v>
      </c>
      <c r="K4" s="29" t="s">
        <v>11</v>
      </c>
      <c r="L4" s="29" t="s">
        <v>12</v>
      </c>
    </row>
    <row r="5" ht="27.75" customHeight="1" spans="1:12">
      <c r="A5" s="7" t="s">
        <v>13</v>
      </c>
      <c r="B5" s="7" t="s">
        <v>14</v>
      </c>
      <c r="C5" s="30">
        <v>0</v>
      </c>
      <c r="D5" s="30">
        <v>0</v>
      </c>
      <c r="E5" s="30">
        <v>0</v>
      </c>
      <c r="F5" s="30"/>
      <c r="G5" s="30">
        <v>0</v>
      </c>
      <c r="H5" s="30">
        <v>0</v>
      </c>
      <c r="I5" s="30">
        <v>1</v>
      </c>
      <c r="J5" s="30">
        <v>1</v>
      </c>
      <c r="K5" s="30"/>
      <c r="L5" s="34">
        <f t="shared" ref="L5:L10" si="0">SUM(C5:K5)</f>
        <v>2</v>
      </c>
    </row>
    <row r="6" ht="27.75" customHeight="1" spans="1:12">
      <c r="A6" s="7" t="s">
        <v>15</v>
      </c>
      <c r="B6" s="7" t="s">
        <v>14</v>
      </c>
      <c r="C6" s="30"/>
      <c r="D6" s="30">
        <v>1</v>
      </c>
      <c r="E6" s="30"/>
      <c r="F6" s="30">
        <v>1</v>
      </c>
      <c r="G6" s="30"/>
      <c r="H6" s="30"/>
      <c r="I6" s="30">
        <v>1</v>
      </c>
      <c r="J6" s="30"/>
      <c r="K6" s="30"/>
      <c r="L6" s="34">
        <f t="shared" si="0"/>
        <v>3</v>
      </c>
    </row>
    <row r="7" ht="27.75" customHeight="1" spans="1:12">
      <c r="A7" s="7" t="s">
        <v>16</v>
      </c>
      <c r="B7" s="7" t="s">
        <v>14</v>
      </c>
      <c r="C7" s="30">
        <v>1</v>
      </c>
      <c r="D7" s="30"/>
      <c r="E7" s="30">
        <v>0</v>
      </c>
      <c r="F7" s="30"/>
      <c r="G7" s="30">
        <v>0</v>
      </c>
      <c r="H7" s="30">
        <v>0</v>
      </c>
      <c r="I7" s="30">
        <v>0</v>
      </c>
      <c r="J7" s="30"/>
      <c r="K7" s="30">
        <v>0</v>
      </c>
      <c r="L7" s="34">
        <f t="shared" si="0"/>
        <v>1</v>
      </c>
    </row>
    <row r="8" ht="27.75" customHeight="1" spans="1:12">
      <c r="A8" s="7" t="s">
        <v>17</v>
      </c>
      <c r="B8" s="7" t="s">
        <v>14</v>
      </c>
      <c r="C8" s="30">
        <v>0</v>
      </c>
      <c r="D8" s="30">
        <v>0</v>
      </c>
      <c r="E8" s="30">
        <v>0</v>
      </c>
      <c r="F8" s="30">
        <v>0</v>
      </c>
      <c r="G8" s="30">
        <v>0</v>
      </c>
      <c r="H8" s="30"/>
      <c r="I8" s="30">
        <v>1</v>
      </c>
      <c r="J8" s="30">
        <v>1</v>
      </c>
      <c r="K8" s="30"/>
      <c r="L8" s="34">
        <f t="shared" si="0"/>
        <v>2</v>
      </c>
    </row>
    <row r="9" ht="27.75" customHeight="1" spans="1:12">
      <c r="A9" s="7" t="s">
        <v>16</v>
      </c>
      <c r="B9" s="7" t="s">
        <v>18</v>
      </c>
      <c r="C9" s="30"/>
      <c r="D9" s="30">
        <v>1</v>
      </c>
      <c r="E9" s="30">
        <v>0</v>
      </c>
      <c r="F9" s="30"/>
      <c r="G9" s="30">
        <v>0</v>
      </c>
      <c r="H9" s="30"/>
      <c r="I9" s="30">
        <v>0</v>
      </c>
      <c r="J9" s="30"/>
      <c r="K9" s="30">
        <v>0</v>
      </c>
      <c r="L9" s="34">
        <f t="shared" si="0"/>
        <v>1</v>
      </c>
    </row>
    <row r="10" ht="27.75" customHeight="1" spans="1:12">
      <c r="A10" s="7" t="s">
        <v>17</v>
      </c>
      <c r="B10" s="7" t="s">
        <v>18</v>
      </c>
      <c r="C10" s="30">
        <v>0</v>
      </c>
      <c r="D10" s="30">
        <v>0</v>
      </c>
      <c r="E10" s="30">
        <v>1</v>
      </c>
      <c r="F10" s="30">
        <v>0</v>
      </c>
      <c r="G10" s="30">
        <v>0</v>
      </c>
      <c r="H10" s="30">
        <v>1</v>
      </c>
      <c r="I10" s="30"/>
      <c r="J10" s="30"/>
      <c r="K10" s="30"/>
      <c r="L10" s="34">
        <f t="shared" si="0"/>
        <v>2</v>
      </c>
    </row>
    <row r="11" ht="27.75" customHeight="1" spans="1:12">
      <c r="A11" s="7"/>
      <c r="B11" s="7"/>
      <c r="C11" s="30"/>
      <c r="D11" s="30"/>
      <c r="E11" s="30"/>
      <c r="F11" s="30"/>
      <c r="G11" s="30"/>
      <c r="H11" s="30"/>
      <c r="I11" s="30"/>
      <c r="J11" s="30"/>
      <c r="K11" s="30"/>
      <c r="L11" s="34"/>
    </row>
    <row r="12" ht="27.75" customHeight="1" spans="1:12">
      <c r="A12" s="5" t="s">
        <v>1</v>
      </c>
      <c r="B12" s="5" t="s">
        <v>2</v>
      </c>
      <c r="C12" s="29" t="s">
        <v>3</v>
      </c>
      <c r="D12" s="29" t="s">
        <v>4</v>
      </c>
      <c r="E12" s="29" t="s">
        <v>19</v>
      </c>
      <c r="F12" s="29" t="s">
        <v>20</v>
      </c>
      <c r="G12" s="29" t="s">
        <v>5</v>
      </c>
      <c r="H12" s="29" t="s">
        <v>21</v>
      </c>
      <c r="I12" s="29" t="s">
        <v>22</v>
      </c>
      <c r="J12" s="29" t="s">
        <v>23</v>
      </c>
      <c r="K12" s="30"/>
      <c r="L12" s="29" t="s">
        <v>12</v>
      </c>
    </row>
    <row r="13" s="27" customFormat="1" ht="27.75" customHeight="1" spans="1:12">
      <c r="A13" s="7" t="s">
        <v>24</v>
      </c>
      <c r="B13" s="7" t="s">
        <v>25</v>
      </c>
      <c r="C13" s="7">
        <v>2</v>
      </c>
      <c r="D13" s="7">
        <v>2</v>
      </c>
      <c r="E13" s="7"/>
      <c r="F13" s="7"/>
      <c r="G13" s="7"/>
      <c r="H13" s="7">
        <v>1</v>
      </c>
      <c r="I13" s="7">
        <v>1</v>
      </c>
      <c r="J13" s="7"/>
      <c r="K13" s="7"/>
      <c r="L13" s="7">
        <f t="shared" ref="L13:L18" si="1">SUM(C13:K13)</f>
        <v>6</v>
      </c>
    </row>
    <row r="14" s="27" customFormat="1" ht="27.75" customHeight="1" spans="1:12">
      <c r="A14" s="7" t="s">
        <v>26</v>
      </c>
      <c r="B14" s="7" t="s">
        <v>25</v>
      </c>
      <c r="C14" s="7">
        <v>2</v>
      </c>
      <c r="D14" s="7"/>
      <c r="E14" s="7">
        <v>1</v>
      </c>
      <c r="F14" s="7"/>
      <c r="G14" s="7"/>
      <c r="H14" s="7"/>
      <c r="I14" s="7">
        <v>1</v>
      </c>
      <c r="J14" s="7"/>
      <c r="K14" s="7"/>
      <c r="L14" s="7">
        <f t="shared" si="1"/>
        <v>4</v>
      </c>
    </row>
    <row r="15" s="27" customFormat="1" ht="27.75" customHeight="1" spans="1:12">
      <c r="A15" s="7" t="s">
        <v>27</v>
      </c>
      <c r="B15" s="7" t="s">
        <v>25</v>
      </c>
      <c r="C15" s="7"/>
      <c r="D15" s="7"/>
      <c r="E15" s="7"/>
      <c r="F15" s="7">
        <v>1</v>
      </c>
      <c r="G15" s="7"/>
      <c r="H15" s="7">
        <v>1</v>
      </c>
      <c r="I15" s="7"/>
      <c r="J15" s="7">
        <v>0</v>
      </c>
      <c r="K15" s="7">
        <v>0</v>
      </c>
      <c r="L15" s="7">
        <f t="shared" si="1"/>
        <v>2</v>
      </c>
    </row>
    <row r="16" ht="27.75" customHeight="1" spans="1:12">
      <c r="A16" s="7" t="s">
        <v>28</v>
      </c>
      <c r="B16" s="7" t="s">
        <v>25</v>
      </c>
      <c r="C16" s="30"/>
      <c r="D16" s="30"/>
      <c r="E16" s="30">
        <v>1</v>
      </c>
      <c r="F16" s="30">
        <v>1</v>
      </c>
      <c r="G16" s="30">
        <v>0</v>
      </c>
      <c r="H16" s="30">
        <v>1</v>
      </c>
      <c r="I16" s="30">
        <v>0</v>
      </c>
      <c r="J16" s="30">
        <v>0</v>
      </c>
      <c r="K16" s="30">
        <v>0</v>
      </c>
      <c r="L16" s="34">
        <f t="shared" si="1"/>
        <v>3</v>
      </c>
    </row>
    <row r="17" ht="27.75" customHeight="1" spans="1:12">
      <c r="A17" s="7" t="s">
        <v>29</v>
      </c>
      <c r="B17" s="7" t="s">
        <v>25</v>
      </c>
      <c r="C17" s="30">
        <v>1</v>
      </c>
      <c r="D17" s="30"/>
      <c r="E17" s="30">
        <v>0</v>
      </c>
      <c r="F17" s="30"/>
      <c r="G17" s="30"/>
      <c r="H17" s="30">
        <v>1</v>
      </c>
      <c r="I17" s="30"/>
      <c r="J17" s="30">
        <v>1</v>
      </c>
      <c r="K17" s="30">
        <v>0</v>
      </c>
      <c r="L17" s="34">
        <f t="shared" si="1"/>
        <v>3</v>
      </c>
    </row>
    <row r="18" ht="27.75" customHeight="1" spans="1:12">
      <c r="A18" s="7" t="s">
        <v>30</v>
      </c>
      <c r="B18" s="7" t="s">
        <v>25</v>
      </c>
      <c r="C18" s="30">
        <v>1</v>
      </c>
      <c r="D18" s="30">
        <v>1</v>
      </c>
      <c r="E18" s="30"/>
      <c r="F18" s="30"/>
      <c r="G18" s="30">
        <v>1</v>
      </c>
      <c r="H18" s="30"/>
      <c r="I18" s="30">
        <v>1</v>
      </c>
      <c r="J18" s="30"/>
      <c r="K18" s="30"/>
      <c r="L18" s="34">
        <f t="shared" si="1"/>
        <v>4</v>
      </c>
    </row>
    <row r="19" ht="27.75" customHeight="1" spans="1:12">
      <c r="A19" s="7"/>
      <c r="B19" s="7"/>
      <c r="C19" s="30"/>
      <c r="D19" s="30"/>
      <c r="E19" s="30"/>
      <c r="F19" s="30"/>
      <c r="G19" s="30"/>
      <c r="H19" s="30"/>
      <c r="I19" s="30"/>
      <c r="J19" s="30"/>
      <c r="K19" s="30"/>
      <c r="L19" s="34"/>
    </row>
    <row r="20" ht="27.75" customHeight="1" spans="1:12">
      <c r="A20" s="7"/>
      <c r="B20" s="7"/>
      <c r="C20" s="30"/>
      <c r="D20" s="30"/>
      <c r="E20" s="30"/>
      <c r="F20" s="30"/>
      <c r="G20" s="30"/>
      <c r="H20" s="30"/>
      <c r="I20" s="30"/>
      <c r="J20" s="30"/>
      <c r="K20" s="30"/>
      <c r="L20" s="34"/>
    </row>
    <row r="21" ht="27.75" customHeight="1" spans="1:12">
      <c r="A21" s="18" t="s">
        <v>12</v>
      </c>
      <c r="B21" s="18"/>
      <c r="C21" s="31">
        <f t="shared" ref="C21:L21" si="2">SUM(C5:C20)</f>
        <v>7</v>
      </c>
      <c r="D21" s="31">
        <f t="shared" si="2"/>
        <v>5</v>
      </c>
      <c r="E21" s="31">
        <f t="shared" si="2"/>
        <v>3</v>
      </c>
      <c r="F21" s="31">
        <f t="shared" si="2"/>
        <v>3</v>
      </c>
      <c r="G21" s="31">
        <f t="shared" si="2"/>
        <v>1</v>
      </c>
      <c r="H21" s="31">
        <f t="shared" si="2"/>
        <v>5</v>
      </c>
      <c r="I21" s="31">
        <f t="shared" si="2"/>
        <v>6</v>
      </c>
      <c r="J21" s="31">
        <f t="shared" si="2"/>
        <v>3</v>
      </c>
      <c r="K21" s="31">
        <f t="shared" si="2"/>
        <v>0</v>
      </c>
      <c r="L21" s="31">
        <f t="shared" si="2"/>
        <v>33</v>
      </c>
    </row>
    <row r="22" ht="14.25" spans="1:2">
      <c r="A22" s="20"/>
      <c r="B22" s="20"/>
    </row>
    <row r="23" spans="1:12">
      <c r="A23" s="32" t="s">
        <v>31</v>
      </c>
      <c r="B23" s="32"/>
      <c r="C23" s="32"/>
      <c r="D23" s="32"/>
      <c r="E23" s="32"/>
      <c r="F23" s="32"/>
      <c r="G23" s="32"/>
      <c r="H23" s="32"/>
      <c r="I23" s="32"/>
      <c r="J23" s="32"/>
      <c r="K23" s="32"/>
      <c r="L23" s="32"/>
    </row>
  </sheetData>
  <mergeCells count="2">
    <mergeCell ref="A2:L2"/>
    <mergeCell ref="A23:L23"/>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8"/>
  <sheetViews>
    <sheetView showZeros="0" workbookViewId="0">
      <pane xSplit="13" ySplit="2" topLeftCell="N3" activePane="bottomRight" state="frozen"/>
      <selection/>
      <selection pane="topRight"/>
      <selection pane="bottomLeft"/>
      <selection pane="bottomRight" activeCell="J13" sqref="J13"/>
    </sheetView>
  </sheetViews>
  <sheetFormatPr defaultColWidth="9" defaultRowHeight="13.5"/>
  <cols>
    <col min="1" max="1" width="10.75" style="1" customWidth="1"/>
    <col min="2" max="2" width="4.625" style="1" customWidth="1"/>
    <col min="3" max="15" width="3.875" style="2" customWidth="1"/>
    <col min="16" max="16" width="4.75" style="2" customWidth="1"/>
    <col min="17" max="17" width="3.875" style="2" customWidth="1"/>
    <col min="18" max="18" width="5.375" customWidth="1"/>
    <col min="19" max="19" width="6.375" customWidth="1"/>
  </cols>
  <sheetData>
    <row r="1" ht="22.5" spans="1:17">
      <c r="A1" s="3" t="s">
        <v>32</v>
      </c>
      <c r="B1" s="3"/>
      <c r="C1" s="3"/>
      <c r="D1" s="3"/>
      <c r="E1" s="3"/>
      <c r="F1" s="3"/>
      <c r="G1" s="3"/>
      <c r="H1" s="3"/>
      <c r="I1" s="3"/>
      <c r="J1" s="3"/>
      <c r="K1" s="3"/>
      <c r="L1" s="3"/>
      <c r="M1" s="3"/>
      <c r="N1" s="3"/>
      <c r="O1" s="3"/>
      <c r="P1" s="3"/>
      <c r="Q1" s="3"/>
    </row>
    <row r="2" ht="37.5" customHeight="1" spans="1:19">
      <c r="A2" s="4" t="s">
        <v>1</v>
      </c>
      <c r="B2" s="5" t="s">
        <v>2</v>
      </c>
      <c r="C2" s="6" t="s">
        <v>3</v>
      </c>
      <c r="D2" s="6" t="s">
        <v>4</v>
      </c>
      <c r="E2" s="6" t="s">
        <v>5</v>
      </c>
      <c r="F2" s="6" t="s">
        <v>6</v>
      </c>
      <c r="G2" s="6" t="s">
        <v>7</v>
      </c>
      <c r="H2" s="6" t="s">
        <v>8</v>
      </c>
      <c r="I2" s="21" t="s">
        <v>9</v>
      </c>
      <c r="J2" s="6" t="s">
        <v>10</v>
      </c>
      <c r="K2" s="6" t="s">
        <v>11</v>
      </c>
      <c r="L2" s="6" t="s">
        <v>23</v>
      </c>
      <c r="M2" s="6" t="s">
        <v>33</v>
      </c>
      <c r="N2" s="6" t="s">
        <v>34</v>
      </c>
      <c r="O2" s="22" t="s">
        <v>35</v>
      </c>
      <c r="P2" s="22" t="s">
        <v>36</v>
      </c>
      <c r="Q2" s="6" t="s">
        <v>12</v>
      </c>
      <c r="R2" s="22" t="s">
        <v>37</v>
      </c>
      <c r="S2" s="22" t="s">
        <v>38</v>
      </c>
    </row>
    <row r="3" ht="23.25" customHeight="1" spans="1:19">
      <c r="A3" s="7" t="s">
        <v>39</v>
      </c>
      <c r="B3" s="7" t="s">
        <v>14</v>
      </c>
      <c r="C3" s="8">
        <v>0</v>
      </c>
      <c r="D3" s="8">
        <v>0</v>
      </c>
      <c r="E3" s="8">
        <v>0</v>
      </c>
      <c r="F3" s="8"/>
      <c r="G3" s="8">
        <v>0</v>
      </c>
      <c r="H3" s="8">
        <v>0</v>
      </c>
      <c r="I3" s="8">
        <v>0</v>
      </c>
      <c r="J3" s="8">
        <v>0</v>
      </c>
      <c r="K3" s="8">
        <v>0</v>
      </c>
      <c r="L3" s="8">
        <v>0</v>
      </c>
      <c r="M3" s="8">
        <v>0</v>
      </c>
      <c r="N3" s="8">
        <v>0</v>
      </c>
      <c r="O3" s="8">
        <v>1</v>
      </c>
      <c r="P3" s="8">
        <v>0</v>
      </c>
      <c r="Q3" s="24">
        <f t="shared" ref="Q3:Q27" si="0">SUM(C3:P3)</f>
        <v>1</v>
      </c>
      <c r="R3" s="24" t="s">
        <v>40</v>
      </c>
      <c r="S3" s="22" t="s">
        <v>41</v>
      </c>
    </row>
    <row r="4" ht="23.25" customHeight="1" spans="1:19">
      <c r="A4" s="7" t="s">
        <v>13</v>
      </c>
      <c r="B4" s="7" t="s">
        <v>14</v>
      </c>
      <c r="C4" s="8">
        <v>0</v>
      </c>
      <c r="D4" s="8">
        <v>0</v>
      </c>
      <c r="E4" s="8">
        <v>0</v>
      </c>
      <c r="F4" s="8"/>
      <c r="G4" s="8">
        <v>0</v>
      </c>
      <c r="H4" s="8">
        <v>0</v>
      </c>
      <c r="I4" s="8">
        <v>0</v>
      </c>
      <c r="J4" s="8">
        <v>1</v>
      </c>
      <c r="K4" s="8">
        <v>0</v>
      </c>
      <c r="L4" s="8">
        <v>0</v>
      </c>
      <c r="M4" s="8">
        <v>1</v>
      </c>
      <c r="N4" s="8">
        <v>0</v>
      </c>
      <c r="O4" s="8">
        <v>1</v>
      </c>
      <c r="P4" s="8">
        <v>0</v>
      </c>
      <c r="Q4" s="24">
        <f t="shared" si="0"/>
        <v>3</v>
      </c>
      <c r="R4" s="25" t="s">
        <v>42</v>
      </c>
      <c r="S4" s="26"/>
    </row>
    <row r="5" ht="23.25" customHeight="1" spans="1:19">
      <c r="A5" s="7" t="s">
        <v>43</v>
      </c>
      <c r="B5" s="7" t="s">
        <v>14</v>
      </c>
      <c r="C5" s="8">
        <v>0</v>
      </c>
      <c r="D5" s="8">
        <v>0</v>
      </c>
      <c r="E5" s="8">
        <v>0</v>
      </c>
      <c r="F5" s="8"/>
      <c r="G5" s="8">
        <v>0</v>
      </c>
      <c r="H5" s="8">
        <v>0</v>
      </c>
      <c r="I5" s="8">
        <v>0</v>
      </c>
      <c r="J5" s="8">
        <v>0</v>
      </c>
      <c r="K5" s="8">
        <v>0</v>
      </c>
      <c r="L5" s="8">
        <v>0</v>
      </c>
      <c r="M5" s="8">
        <v>1</v>
      </c>
      <c r="N5" s="8">
        <v>1</v>
      </c>
      <c r="O5" s="8">
        <v>0</v>
      </c>
      <c r="P5" s="8">
        <v>0</v>
      </c>
      <c r="Q5" s="24">
        <f t="shared" si="0"/>
        <v>2</v>
      </c>
      <c r="R5" s="25" t="s">
        <v>42</v>
      </c>
      <c r="S5" s="26"/>
    </row>
    <row r="6" ht="23.25" customHeight="1" spans="1:19">
      <c r="A6" s="7" t="s">
        <v>16</v>
      </c>
      <c r="B6" s="7" t="s">
        <v>14</v>
      </c>
      <c r="C6" s="8">
        <v>0</v>
      </c>
      <c r="D6" s="8">
        <v>0</v>
      </c>
      <c r="E6" s="8">
        <v>0</v>
      </c>
      <c r="F6" s="8"/>
      <c r="G6" s="8">
        <v>0</v>
      </c>
      <c r="H6" s="8">
        <v>0</v>
      </c>
      <c r="I6" s="8">
        <v>0</v>
      </c>
      <c r="J6" s="8"/>
      <c r="K6" s="8">
        <v>0</v>
      </c>
      <c r="L6" s="8">
        <v>1</v>
      </c>
      <c r="M6" s="8">
        <v>0</v>
      </c>
      <c r="N6" s="8">
        <v>0</v>
      </c>
      <c r="O6" s="8">
        <v>0</v>
      </c>
      <c r="P6" s="8">
        <v>0</v>
      </c>
      <c r="Q6" s="24">
        <f t="shared" si="0"/>
        <v>1</v>
      </c>
      <c r="R6" s="25" t="s">
        <v>42</v>
      </c>
      <c r="S6" s="26"/>
    </row>
    <row r="7" ht="23.25" customHeight="1" spans="1:19">
      <c r="A7" s="7" t="s">
        <v>17</v>
      </c>
      <c r="B7" s="7" t="s">
        <v>14</v>
      </c>
      <c r="C7" s="8">
        <v>0</v>
      </c>
      <c r="D7" s="8">
        <v>0</v>
      </c>
      <c r="E7" s="8">
        <v>0</v>
      </c>
      <c r="F7" s="8">
        <v>0</v>
      </c>
      <c r="G7" s="8">
        <v>0</v>
      </c>
      <c r="H7" s="8">
        <v>1</v>
      </c>
      <c r="I7" s="8">
        <v>1</v>
      </c>
      <c r="J7" s="8">
        <v>1</v>
      </c>
      <c r="K7" s="8">
        <v>1</v>
      </c>
      <c r="L7" s="8">
        <v>0</v>
      </c>
      <c r="M7" s="8"/>
      <c r="N7" s="8">
        <v>0</v>
      </c>
      <c r="O7" s="8">
        <v>0</v>
      </c>
      <c r="P7" s="8">
        <v>0</v>
      </c>
      <c r="Q7" s="24">
        <f t="shared" si="0"/>
        <v>4</v>
      </c>
      <c r="R7" s="25" t="s">
        <v>42</v>
      </c>
      <c r="S7" s="14"/>
    </row>
    <row r="8" ht="24.75" customHeight="1" spans="1:19">
      <c r="A8" s="9" t="s">
        <v>12</v>
      </c>
      <c r="B8" s="9"/>
      <c r="C8" s="10">
        <f t="shared" ref="C8:P8" si="1">SUM(C3:C7)</f>
        <v>0</v>
      </c>
      <c r="D8" s="10">
        <f t="shared" si="1"/>
        <v>0</v>
      </c>
      <c r="E8" s="10">
        <f t="shared" si="1"/>
        <v>0</v>
      </c>
      <c r="F8" s="10">
        <f t="shared" si="1"/>
        <v>0</v>
      </c>
      <c r="G8" s="10">
        <f t="shared" si="1"/>
        <v>0</v>
      </c>
      <c r="H8" s="10">
        <f t="shared" si="1"/>
        <v>1</v>
      </c>
      <c r="I8" s="10">
        <f t="shared" si="1"/>
        <v>1</v>
      </c>
      <c r="J8" s="10">
        <f t="shared" si="1"/>
        <v>2</v>
      </c>
      <c r="K8" s="10">
        <f t="shared" si="1"/>
        <v>1</v>
      </c>
      <c r="L8" s="10">
        <f t="shared" si="1"/>
        <v>1</v>
      </c>
      <c r="M8" s="10">
        <f t="shared" si="1"/>
        <v>2</v>
      </c>
      <c r="N8" s="10">
        <f t="shared" si="1"/>
        <v>1</v>
      </c>
      <c r="O8" s="10">
        <f t="shared" si="1"/>
        <v>2</v>
      </c>
      <c r="P8" s="10">
        <f t="shared" si="1"/>
        <v>0</v>
      </c>
      <c r="Q8" s="12">
        <f t="shared" si="0"/>
        <v>11</v>
      </c>
      <c r="R8" s="25"/>
      <c r="S8" s="25"/>
    </row>
    <row r="9" ht="37.5" customHeight="1" spans="1:19">
      <c r="A9" s="4" t="s">
        <v>1</v>
      </c>
      <c r="B9" s="5" t="s">
        <v>2</v>
      </c>
      <c r="C9" s="6" t="s">
        <v>3</v>
      </c>
      <c r="D9" s="6" t="s">
        <v>4</v>
      </c>
      <c r="E9" s="6" t="s">
        <v>5</v>
      </c>
      <c r="F9" s="6" t="s">
        <v>6</v>
      </c>
      <c r="G9" s="6" t="s">
        <v>7</v>
      </c>
      <c r="H9" s="6" t="s">
        <v>8</v>
      </c>
      <c r="I9" s="21" t="s">
        <v>9</v>
      </c>
      <c r="J9" s="6" t="s">
        <v>10</v>
      </c>
      <c r="K9" s="6" t="s">
        <v>11</v>
      </c>
      <c r="L9" s="6" t="s">
        <v>23</v>
      </c>
      <c r="M9" s="6" t="s">
        <v>33</v>
      </c>
      <c r="N9" s="6"/>
      <c r="O9" s="22"/>
      <c r="P9" s="22"/>
      <c r="Q9" s="6" t="s">
        <v>12</v>
      </c>
      <c r="R9" s="22" t="s">
        <v>37</v>
      </c>
      <c r="S9" s="22" t="s">
        <v>38</v>
      </c>
    </row>
    <row r="10" ht="23.25" customHeight="1" spans="1:19">
      <c r="A10" s="7" t="s">
        <v>15</v>
      </c>
      <c r="B10" s="7" t="s">
        <v>18</v>
      </c>
      <c r="C10" s="8">
        <v>0</v>
      </c>
      <c r="D10" s="8">
        <v>0</v>
      </c>
      <c r="E10" s="8">
        <v>0</v>
      </c>
      <c r="F10" s="8">
        <v>0</v>
      </c>
      <c r="G10" s="8">
        <v>0</v>
      </c>
      <c r="H10" s="8">
        <v>0</v>
      </c>
      <c r="I10" s="8">
        <v>1</v>
      </c>
      <c r="J10" s="8">
        <v>0</v>
      </c>
      <c r="K10" s="8">
        <v>0</v>
      </c>
      <c r="L10" s="8">
        <v>0</v>
      </c>
      <c r="M10" s="8">
        <v>1</v>
      </c>
      <c r="N10" s="8">
        <v>0</v>
      </c>
      <c r="O10" s="8">
        <v>0</v>
      </c>
      <c r="P10" s="8">
        <v>0</v>
      </c>
      <c r="Q10" s="24">
        <f t="shared" si="0"/>
        <v>2</v>
      </c>
      <c r="R10" s="24" t="s">
        <v>42</v>
      </c>
      <c r="S10" s="22" t="s">
        <v>44</v>
      </c>
    </row>
    <row r="11" ht="23.25" customHeight="1" spans="1:19">
      <c r="A11" s="7" t="s">
        <v>45</v>
      </c>
      <c r="B11" s="7" t="s">
        <v>18</v>
      </c>
      <c r="C11" s="8">
        <v>0</v>
      </c>
      <c r="D11" s="8">
        <v>1</v>
      </c>
      <c r="E11" s="8">
        <v>0</v>
      </c>
      <c r="F11" s="8">
        <v>0</v>
      </c>
      <c r="G11" s="8">
        <v>0</v>
      </c>
      <c r="H11" s="8">
        <v>0</v>
      </c>
      <c r="I11" s="8">
        <v>1</v>
      </c>
      <c r="J11" s="8">
        <v>1</v>
      </c>
      <c r="K11" s="8">
        <v>1</v>
      </c>
      <c r="L11" s="8">
        <v>0</v>
      </c>
      <c r="M11" s="8">
        <v>1</v>
      </c>
      <c r="N11" s="8">
        <v>0</v>
      </c>
      <c r="O11" s="8">
        <v>0</v>
      </c>
      <c r="P11" s="8">
        <v>0</v>
      </c>
      <c r="Q11" s="24">
        <f t="shared" si="0"/>
        <v>5</v>
      </c>
      <c r="R11" s="24" t="s">
        <v>42</v>
      </c>
      <c r="S11" s="26"/>
    </row>
    <row r="12" ht="23.25" customHeight="1" spans="1:19">
      <c r="A12" s="7" t="s">
        <v>46</v>
      </c>
      <c r="B12" s="7" t="s">
        <v>18</v>
      </c>
      <c r="C12" s="8">
        <v>0</v>
      </c>
      <c r="D12" s="8">
        <v>2</v>
      </c>
      <c r="E12" s="8">
        <v>0</v>
      </c>
      <c r="F12" s="8">
        <v>0</v>
      </c>
      <c r="G12" s="8">
        <v>0</v>
      </c>
      <c r="H12" s="8">
        <v>0</v>
      </c>
      <c r="I12" s="8">
        <v>1</v>
      </c>
      <c r="J12" s="8">
        <v>0</v>
      </c>
      <c r="K12" s="8">
        <v>1</v>
      </c>
      <c r="L12" s="8">
        <v>0</v>
      </c>
      <c r="M12" s="8">
        <v>1</v>
      </c>
      <c r="N12" s="8">
        <v>0</v>
      </c>
      <c r="O12" s="8">
        <v>0</v>
      </c>
      <c r="P12" s="8">
        <v>0</v>
      </c>
      <c r="Q12" s="24">
        <f t="shared" si="0"/>
        <v>5</v>
      </c>
      <c r="R12" s="24" t="s">
        <v>42</v>
      </c>
      <c r="S12" s="26"/>
    </row>
    <row r="13" ht="23.25" customHeight="1" spans="1:19">
      <c r="A13" s="11" t="s">
        <v>47</v>
      </c>
      <c r="B13" s="7" t="s">
        <v>18</v>
      </c>
      <c r="C13" s="8">
        <v>0</v>
      </c>
      <c r="D13" s="8">
        <v>1</v>
      </c>
      <c r="E13" s="8">
        <v>2</v>
      </c>
      <c r="F13" s="8">
        <v>0</v>
      </c>
      <c r="G13" s="8">
        <v>0</v>
      </c>
      <c r="H13" s="8">
        <v>0</v>
      </c>
      <c r="I13" s="8">
        <v>0</v>
      </c>
      <c r="J13" s="8">
        <v>0</v>
      </c>
      <c r="K13" s="8">
        <v>0</v>
      </c>
      <c r="L13" s="8">
        <v>0</v>
      </c>
      <c r="M13" s="8">
        <v>0</v>
      </c>
      <c r="N13" s="8">
        <v>0</v>
      </c>
      <c r="O13" s="8">
        <v>0</v>
      </c>
      <c r="P13" s="8">
        <v>0</v>
      </c>
      <c r="Q13" s="24">
        <f t="shared" si="0"/>
        <v>3</v>
      </c>
      <c r="R13" s="25" t="s">
        <v>48</v>
      </c>
      <c r="S13" s="26"/>
    </row>
    <row r="14" ht="23.25" customHeight="1" spans="1:19">
      <c r="A14" s="7" t="s">
        <v>49</v>
      </c>
      <c r="B14" s="7" t="s">
        <v>18</v>
      </c>
      <c r="C14" s="8">
        <v>0</v>
      </c>
      <c r="D14" s="8">
        <v>0</v>
      </c>
      <c r="E14" s="8">
        <v>0</v>
      </c>
      <c r="F14" s="8">
        <v>0</v>
      </c>
      <c r="G14" s="8">
        <v>1</v>
      </c>
      <c r="H14" s="8">
        <v>0</v>
      </c>
      <c r="I14" s="8">
        <v>0</v>
      </c>
      <c r="J14" s="8">
        <v>1</v>
      </c>
      <c r="K14" s="8">
        <v>1</v>
      </c>
      <c r="L14" s="8">
        <v>0</v>
      </c>
      <c r="M14" s="8"/>
      <c r="N14" s="8">
        <v>0</v>
      </c>
      <c r="O14" s="8">
        <v>0</v>
      </c>
      <c r="P14" s="8">
        <v>0</v>
      </c>
      <c r="Q14" s="24">
        <f t="shared" si="0"/>
        <v>3</v>
      </c>
      <c r="R14" s="25" t="s">
        <v>48</v>
      </c>
      <c r="S14" s="26"/>
    </row>
    <row r="15" ht="23.25" customHeight="1" spans="1:19">
      <c r="A15" s="7" t="s">
        <v>50</v>
      </c>
      <c r="B15" s="7" t="s">
        <v>18</v>
      </c>
      <c r="C15" s="8">
        <v>0</v>
      </c>
      <c r="D15" s="8">
        <v>0</v>
      </c>
      <c r="E15" s="8">
        <v>0</v>
      </c>
      <c r="F15" s="8">
        <v>0</v>
      </c>
      <c r="G15" s="8">
        <v>1</v>
      </c>
      <c r="H15" s="8">
        <v>0</v>
      </c>
      <c r="I15" s="8">
        <v>0</v>
      </c>
      <c r="J15" s="8">
        <v>0</v>
      </c>
      <c r="K15" s="8">
        <v>0</v>
      </c>
      <c r="L15" s="8">
        <v>0</v>
      </c>
      <c r="M15" s="8"/>
      <c r="N15" s="8">
        <v>0</v>
      </c>
      <c r="O15" s="8">
        <v>0</v>
      </c>
      <c r="P15" s="8">
        <v>0</v>
      </c>
      <c r="Q15" s="24">
        <f t="shared" si="0"/>
        <v>1</v>
      </c>
      <c r="R15" s="25" t="s">
        <v>48</v>
      </c>
      <c r="S15" s="26"/>
    </row>
    <row r="16" ht="23.25" customHeight="1" spans="1:19">
      <c r="A16" s="7" t="s">
        <v>28</v>
      </c>
      <c r="B16" s="7" t="s">
        <v>18</v>
      </c>
      <c r="C16" s="8">
        <v>0</v>
      </c>
      <c r="D16" s="8">
        <v>0</v>
      </c>
      <c r="E16" s="8">
        <v>0</v>
      </c>
      <c r="F16" s="8">
        <v>1</v>
      </c>
      <c r="G16" s="8">
        <v>0</v>
      </c>
      <c r="H16" s="8">
        <v>0</v>
      </c>
      <c r="I16" s="8">
        <v>0</v>
      </c>
      <c r="J16" s="8">
        <v>0</v>
      </c>
      <c r="K16" s="8">
        <v>1</v>
      </c>
      <c r="L16" s="8">
        <v>0</v>
      </c>
      <c r="M16" s="8">
        <v>0</v>
      </c>
      <c r="N16" s="8">
        <v>0</v>
      </c>
      <c r="O16" s="8">
        <v>0</v>
      </c>
      <c r="P16" s="8">
        <v>0</v>
      </c>
      <c r="Q16" s="24">
        <f t="shared" si="0"/>
        <v>2</v>
      </c>
      <c r="R16" s="25" t="s">
        <v>48</v>
      </c>
      <c r="S16" s="14"/>
    </row>
    <row r="17" ht="21.75" customHeight="1" spans="1:19">
      <c r="A17" s="9" t="s">
        <v>12</v>
      </c>
      <c r="B17" s="9"/>
      <c r="C17" s="12">
        <f t="shared" ref="C17:P17" si="2">SUM(C10:C16)</f>
        <v>0</v>
      </c>
      <c r="D17" s="12">
        <f t="shared" si="2"/>
        <v>4</v>
      </c>
      <c r="E17" s="12">
        <f t="shared" si="2"/>
        <v>2</v>
      </c>
      <c r="F17" s="12">
        <f t="shared" si="2"/>
        <v>1</v>
      </c>
      <c r="G17" s="12">
        <f t="shared" si="2"/>
        <v>2</v>
      </c>
      <c r="H17" s="12">
        <f t="shared" si="2"/>
        <v>0</v>
      </c>
      <c r="I17" s="12">
        <f t="shared" si="2"/>
        <v>3</v>
      </c>
      <c r="J17" s="12">
        <f t="shared" si="2"/>
        <v>2</v>
      </c>
      <c r="K17" s="12">
        <f t="shared" si="2"/>
        <v>4</v>
      </c>
      <c r="L17" s="12">
        <f t="shared" si="2"/>
        <v>0</v>
      </c>
      <c r="M17" s="12">
        <f t="shared" si="2"/>
        <v>3</v>
      </c>
      <c r="N17" s="12">
        <f t="shared" si="2"/>
        <v>0</v>
      </c>
      <c r="O17" s="12">
        <f t="shared" si="2"/>
        <v>0</v>
      </c>
      <c r="P17" s="12">
        <f t="shared" si="2"/>
        <v>0</v>
      </c>
      <c r="Q17" s="12">
        <f t="shared" si="0"/>
        <v>21</v>
      </c>
      <c r="R17" s="25"/>
      <c r="S17" s="25"/>
    </row>
    <row r="18" ht="32.25" customHeight="1" spans="1:19">
      <c r="A18" s="4" t="s">
        <v>1</v>
      </c>
      <c r="B18" s="13" t="s">
        <v>2</v>
      </c>
      <c r="C18" s="14" t="s">
        <v>3</v>
      </c>
      <c r="D18" s="14" t="s">
        <v>4</v>
      </c>
      <c r="E18" s="14" t="s">
        <v>5</v>
      </c>
      <c r="F18" s="14" t="s">
        <v>19</v>
      </c>
      <c r="G18" s="15"/>
      <c r="H18" s="15"/>
      <c r="I18" s="21" t="s">
        <v>20</v>
      </c>
      <c r="J18" s="15"/>
      <c r="K18" s="15"/>
      <c r="L18" s="14" t="s">
        <v>23</v>
      </c>
      <c r="M18" s="14" t="s">
        <v>33</v>
      </c>
      <c r="N18" s="23">
        <v>0</v>
      </c>
      <c r="O18" s="23">
        <v>0</v>
      </c>
      <c r="P18" s="22" t="s">
        <v>36</v>
      </c>
      <c r="Q18" s="24">
        <f t="shared" si="0"/>
        <v>0</v>
      </c>
      <c r="R18" s="22" t="s">
        <v>37</v>
      </c>
      <c r="S18" s="22" t="s">
        <v>38</v>
      </c>
    </row>
    <row r="19" ht="23.25" customHeight="1" spans="1:19">
      <c r="A19" s="7" t="s">
        <v>51</v>
      </c>
      <c r="B19" s="7" t="s">
        <v>25</v>
      </c>
      <c r="C19" s="8">
        <v>1</v>
      </c>
      <c r="D19" s="8">
        <v>3</v>
      </c>
      <c r="E19" s="8">
        <v>2</v>
      </c>
      <c r="F19" s="8">
        <v>2</v>
      </c>
      <c r="G19" s="8">
        <v>0</v>
      </c>
      <c r="H19" s="8">
        <v>0</v>
      </c>
      <c r="I19" s="8">
        <v>2</v>
      </c>
      <c r="J19" s="8">
        <v>0</v>
      </c>
      <c r="K19" s="8">
        <v>0</v>
      </c>
      <c r="L19" s="8"/>
      <c r="M19" s="8">
        <v>1</v>
      </c>
      <c r="N19" s="8">
        <v>0</v>
      </c>
      <c r="O19" s="8">
        <v>0</v>
      </c>
      <c r="P19" s="8">
        <v>0</v>
      </c>
      <c r="Q19" s="24">
        <f t="shared" si="0"/>
        <v>11</v>
      </c>
      <c r="R19" s="25" t="s">
        <v>42</v>
      </c>
      <c r="S19" s="25" t="s">
        <v>52</v>
      </c>
    </row>
    <row r="20" ht="23.25" customHeight="1" spans="1:19">
      <c r="A20" s="7" t="s">
        <v>53</v>
      </c>
      <c r="B20" s="7" t="s">
        <v>25</v>
      </c>
      <c r="C20" s="8">
        <v>0</v>
      </c>
      <c r="D20" s="8">
        <v>2</v>
      </c>
      <c r="E20" s="8">
        <v>0</v>
      </c>
      <c r="F20" s="8">
        <v>0</v>
      </c>
      <c r="G20" s="8">
        <v>0</v>
      </c>
      <c r="H20" s="8">
        <v>0</v>
      </c>
      <c r="I20" s="8">
        <v>0</v>
      </c>
      <c r="J20" s="8">
        <v>0</v>
      </c>
      <c r="K20" s="8">
        <v>0</v>
      </c>
      <c r="L20" s="8">
        <v>0</v>
      </c>
      <c r="M20" s="8">
        <v>0</v>
      </c>
      <c r="N20" s="8">
        <v>0</v>
      </c>
      <c r="O20" s="8">
        <v>0</v>
      </c>
      <c r="P20" s="8">
        <v>0</v>
      </c>
      <c r="Q20" s="24">
        <f t="shared" si="0"/>
        <v>2</v>
      </c>
      <c r="R20" s="25" t="s">
        <v>42</v>
      </c>
      <c r="S20" s="25"/>
    </row>
    <row r="21" ht="23.25" customHeight="1" spans="1:19">
      <c r="A21" s="16" t="s">
        <v>54</v>
      </c>
      <c r="B21" s="7" t="s">
        <v>25</v>
      </c>
      <c r="C21" s="8">
        <v>0</v>
      </c>
      <c r="D21" s="8">
        <v>0</v>
      </c>
      <c r="E21" s="8">
        <v>0</v>
      </c>
      <c r="F21" s="8">
        <v>0</v>
      </c>
      <c r="G21" s="8">
        <v>0</v>
      </c>
      <c r="H21" s="8">
        <v>0</v>
      </c>
      <c r="I21" s="8">
        <v>0</v>
      </c>
      <c r="J21" s="8">
        <v>0</v>
      </c>
      <c r="K21" s="8">
        <v>0</v>
      </c>
      <c r="L21" s="8">
        <v>0</v>
      </c>
      <c r="M21" s="8">
        <v>1</v>
      </c>
      <c r="N21" s="8">
        <v>0</v>
      </c>
      <c r="O21" s="8">
        <v>0</v>
      </c>
      <c r="P21" s="8">
        <v>0</v>
      </c>
      <c r="Q21" s="24">
        <f t="shared" si="0"/>
        <v>1</v>
      </c>
      <c r="R21" s="25" t="s">
        <v>55</v>
      </c>
      <c r="S21" s="25"/>
    </row>
    <row r="22" ht="23.25" customHeight="1" spans="1:19">
      <c r="A22" s="7" t="s">
        <v>49</v>
      </c>
      <c r="B22" s="7" t="s">
        <v>25</v>
      </c>
      <c r="C22" s="8">
        <v>0</v>
      </c>
      <c r="D22" s="8">
        <v>0</v>
      </c>
      <c r="E22" s="8">
        <v>0</v>
      </c>
      <c r="F22" s="8">
        <v>0</v>
      </c>
      <c r="G22" s="8">
        <v>0</v>
      </c>
      <c r="H22" s="8">
        <v>0</v>
      </c>
      <c r="I22" s="8">
        <v>0</v>
      </c>
      <c r="J22" s="8">
        <v>0</v>
      </c>
      <c r="K22" s="8">
        <v>0</v>
      </c>
      <c r="L22" s="8">
        <v>0</v>
      </c>
      <c r="M22" s="8">
        <v>1</v>
      </c>
      <c r="N22" s="8">
        <v>0</v>
      </c>
      <c r="O22" s="8">
        <v>0</v>
      </c>
      <c r="P22" s="8">
        <v>0</v>
      </c>
      <c r="Q22" s="24">
        <f t="shared" si="0"/>
        <v>1</v>
      </c>
      <c r="R22" s="25" t="s">
        <v>55</v>
      </c>
      <c r="S22" s="25"/>
    </row>
    <row r="23" ht="23.25" customHeight="1" spans="1:19">
      <c r="A23" s="7" t="s">
        <v>28</v>
      </c>
      <c r="B23" s="7" t="s">
        <v>25</v>
      </c>
      <c r="C23" s="8">
        <v>0</v>
      </c>
      <c r="D23" s="8">
        <v>0</v>
      </c>
      <c r="E23" s="8">
        <v>2</v>
      </c>
      <c r="F23" s="8">
        <v>0</v>
      </c>
      <c r="G23" s="8">
        <v>0</v>
      </c>
      <c r="H23" s="8">
        <v>0</v>
      </c>
      <c r="I23" s="8">
        <v>0</v>
      </c>
      <c r="J23" s="8">
        <v>0</v>
      </c>
      <c r="K23" s="8">
        <v>0</v>
      </c>
      <c r="L23" s="8">
        <v>0</v>
      </c>
      <c r="M23" s="8"/>
      <c r="N23" s="8">
        <v>0</v>
      </c>
      <c r="O23" s="8">
        <v>0</v>
      </c>
      <c r="P23" s="8">
        <v>0</v>
      </c>
      <c r="Q23" s="24">
        <f t="shared" si="0"/>
        <v>2</v>
      </c>
      <c r="R23" s="25" t="s">
        <v>55</v>
      </c>
      <c r="S23" s="25"/>
    </row>
    <row r="24" ht="23.25" customHeight="1" spans="1:19">
      <c r="A24" s="16" t="s">
        <v>29</v>
      </c>
      <c r="B24" s="7" t="s">
        <v>25</v>
      </c>
      <c r="C24" s="8">
        <v>0</v>
      </c>
      <c r="D24" s="8">
        <v>0</v>
      </c>
      <c r="E24" s="8">
        <v>0</v>
      </c>
      <c r="F24" s="8">
        <v>0</v>
      </c>
      <c r="G24" s="8">
        <v>0</v>
      </c>
      <c r="H24" s="8">
        <v>0</v>
      </c>
      <c r="I24" s="8">
        <v>1</v>
      </c>
      <c r="J24" s="8">
        <v>0</v>
      </c>
      <c r="K24" s="8">
        <v>0</v>
      </c>
      <c r="L24" s="8">
        <v>0</v>
      </c>
      <c r="M24" s="8"/>
      <c r="N24" s="8">
        <v>0</v>
      </c>
      <c r="O24" s="8">
        <v>0</v>
      </c>
      <c r="P24" s="8">
        <v>0</v>
      </c>
      <c r="Q24" s="24">
        <f t="shared" si="0"/>
        <v>1</v>
      </c>
      <c r="R24" s="25" t="s">
        <v>55</v>
      </c>
      <c r="S24" s="25"/>
    </row>
    <row r="25" ht="21" customHeight="1" spans="1:19">
      <c r="A25" s="9" t="s">
        <v>12</v>
      </c>
      <c r="B25" s="9"/>
      <c r="C25" s="10">
        <f t="shared" ref="C25:P25" si="3">SUM(C19:C24)</f>
        <v>1</v>
      </c>
      <c r="D25" s="10">
        <f t="shared" si="3"/>
        <v>5</v>
      </c>
      <c r="E25" s="10">
        <f t="shared" si="3"/>
        <v>4</v>
      </c>
      <c r="F25" s="10">
        <f t="shared" si="3"/>
        <v>2</v>
      </c>
      <c r="G25" s="10">
        <f t="shared" si="3"/>
        <v>0</v>
      </c>
      <c r="H25" s="10">
        <f t="shared" si="3"/>
        <v>0</v>
      </c>
      <c r="I25" s="10">
        <f t="shared" si="3"/>
        <v>3</v>
      </c>
      <c r="J25" s="10">
        <f t="shared" si="3"/>
        <v>0</v>
      </c>
      <c r="K25" s="10">
        <f t="shared" si="3"/>
        <v>0</v>
      </c>
      <c r="L25" s="10">
        <f t="shared" si="3"/>
        <v>0</v>
      </c>
      <c r="M25" s="10">
        <f t="shared" si="3"/>
        <v>3</v>
      </c>
      <c r="N25" s="10">
        <f t="shared" si="3"/>
        <v>0</v>
      </c>
      <c r="O25" s="10">
        <f t="shared" si="3"/>
        <v>0</v>
      </c>
      <c r="P25" s="10">
        <f t="shared" si="3"/>
        <v>0</v>
      </c>
      <c r="Q25" s="10">
        <f t="shared" si="0"/>
        <v>18</v>
      </c>
      <c r="R25" s="25"/>
      <c r="S25" s="25"/>
    </row>
    <row r="26" ht="23.25" customHeight="1" spans="1:19">
      <c r="A26" s="17" t="s">
        <v>56</v>
      </c>
      <c r="B26" s="7" t="s">
        <v>36</v>
      </c>
      <c r="C26" s="8">
        <v>0</v>
      </c>
      <c r="D26" s="8">
        <v>0</v>
      </c>
      <c r="E26" s="8">
        <v>0</v>
      </c>
      <c r="F26" s="8">
        <v>0</v>
      </c>
      <c r="G26" s="8">
        <v>0</v>
      </c>
      <c r="H26" s="8">
        <v>0</v>
      </c>
      <c r="I26" s="8">
        <v>0</v>
      </c>
      <c r="J26" s="8">
        <v>0</v>
      </c>
      <c r="K26" s="8">
        <v>0</v>
      </c>
      <c r="L26" s="8">
        <v>0</v>
      </c>
      <c r="M26" s="8">
        <v>0</v>
      </c>
      <c r="N26" s="8">
        <v>0</v>
      </c>
      <c r="O26" s="8">
        <v>0</v>
      </c>
      <c r="P26" s="24">
        <v>2</v>
      </c>
      <c r="Q26" s="24">
        <f t="shared" si="0"/>
        <v>2</v>
      </c>
      <c r="R26" s="25" t="s">
        <v>42</v>
      </c>
      <c r="S26" s="6" t="s">
        <v>57</v>
      </c>
    </row>
    <row r="27" ht="23.25" customHeight="1" spans="1:19">
      <c r="A27" s="18" t="s">
        <v>58</v>
      </c>
      <c r="B27" s="18"/>
      <c r="C27" s="19">
        <f t="shared" ref="C27:P27" si="4">C8+C17+C25+C26</f>
        <v>1</v>
      </c>
      <c r="D27" s="19">
        <f t="shared" si="4"/>
        <v>9</v>
      </c>
      <c r="E27" s="19">
        <f t="shared" si="4"/>
        <v>6</v>
      </c>
      <c r="F27" s="19">
        <f t="shared" si="4"/>
        <v>3</v>
      </c>
      <c r="G27" s="19">
        <f t="shared" si="4"/>
        <v>2</v>
      </c>
      <c r="H27" s="19">
        <f t="shared" si="4"/>
        <v>1</v>
      </c>
      <c r="I27" s="19">
        <f t="shared" si="4"/>
        <v>7</v>
      </c>
      <c r="J27" s="19">
        <f t="shared" si="4"/>
        <v>4</v>
      </c>
      <c r="K27" s="19">
        <f t="shared" si="4"/>
        <v>5</v>
      </c>
      <c r="L27" s="19">
        <f t="shared" si="4"/>
        <v>1</v>
      </c>
      <c r="M27" s="19">
        <f t="shared" si="4"/>
        <v>8</v>
      </c>
      <c r="N27" s="19">
        <f t="shared" si="4"/>
        <v>1</v>
      </c>
      <c r="O27" s="19">
        <f t="shared" si="4"/>
        <v>2</v>
      </c>
      <c r="P27" s="19">
        <f t="shared" si="4"/>
        <v>2</v>
      </c>
      <c r="Q27" s="24">
        <f t="shared" si="0"/>
        <v>52</v>
      </c>
      <c r="R27" s="25"/>
      <c r="S27" s="6"/>
    </row>
    <row r="28" ht="14.25" spans="1:3">
      <c r="A28" s="20"/>
      <c r="B28" s="20"/>
      <c r="C28" s="2">
        <f>SUM(C10:C17)</f>
        <v>0</v>
      </c>
    </row>
  </sheetData>
  <mergeCells count="5">
    <mergeCell ref="A1:Q1"/>
    <mergeCell ref="S3:S7"/>
    <mergeCell ref="S10:S16"/>
    <mergeCell ref="S19:S24"/>
    <mergeCell ref="S26:S27"/>
  </mergeCells>
  <printOptions horizontalCentered="1"/>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2019-08-16T01:26:55Z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